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Раздел I" sheetId="2" r:id="rId1"/>
    <sheet name="Раздел II" sheetId="4" r:id="rId2"/>
  </sheets>
  <externalReferences>
    <externalReference r:id="rId3"/>
    <externalReference r:id="rId4"/>
    <externalReference r:id="rId5"/>
    <externalReference r:id="rId6"/>
  </externalReferences>
  <definedNames>
    <definedName name="_xlnm._FilterDatabase" localSheetId="0" hidden="1">'Раздел I'!$A$5:$G$182</definedName>
    <definedName name="_xlnm._FilterDatabase" localSheetId="1" hidden="1">'Раздел II'!$A$5:$G$234</definedName>
    <definedName name="dog_proj">'[1]04'!$C$5:$C$2000</definedName>
    <definedName name="n_dog">'[2]05'!$E$4:$E$20000</definedName>
    <definedName name="total_dog">'[2]04'!$G$5:$G$2000</definedName>
    <definedName name="year">[3]Начало!$A$1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34" i="4" l="1"/>
  <c r="D226" i="4"/>
  <c r="D53" i="4"/>
  <c r="D47" i="4"/>
  <c r="D37" i="4"/>
  <c r="D234" i="4" s="1"/>
  <c r="G182" i="2"/>
  <c r="D182" i="2"/>
</calcChain>
</file>

<file path=xl/sharedStrings.xml><?xml version="1.0" encoding="utf-8"?>
<sst xmlns="http://schemas.openxmlformats.org/spreadsheetml/2006/main" count="1647" uniqueCount="1032">
  <si>
    <t>Министерство на финансите</t>
  </si>
  <si>
    <t>Министерство на отбраната</t>
  </si>
  <si>
    <t>Министерство на вътрешните работи</t>
  </si>
  <si>
    <t>Министерство на правосъдието</t>
  </si>
  <si>
    <t>Министерство на здравеопазването</t>
  </si>
  <si>
    <t>Министерство на регионалното развитие и благоустройството</t>
  </si>
  <si>
    <t>Министерство на земеделието и храните</t>
  </si>
  <si>
    <t>Министерство на транспорта и съобщенията</t>
  </si>
  <si>
    <t>Министерство на енергетиката</t>
  </si>
  <si>
    <t>Министерство на младежта и спорта</t>
  </si>
  <si>
    <t>Национална служба за охрана</t>
  </si>
  <si>
    <t>Държавна агенция "Държавен резерв и военновременни запаси"</t>
  </si>
  <si>
    <t>ОБЩО</t>
  </si>
  <si>
    <t xml:space="preserve">Програма за приоритетни стратегически инвестиционни проекти с национално финансиране за периода 2025-2028 г. </t>
  </si>
  <si>
    <t>в хил.лв.</t>
  </si>
  <si>
    <t>№</t>
  </si>
  <si>
    <t>Номер на проект</t>
  </si>
  <si>
    <t>Проект</t>
  </si>
  <si>
    <t>Индикатор/Показател за оценка на резултатите/целева стойност</t>
  </si>
  <si>
    <t>Отговорна институция</t>
  </si>
  <si>
    <t>NP-25.001-0001</t>
  </si>
  <si>
    <t>ОА Благоевград - Изграждане на нов ГКПП Струмяни – Берово, между общините Струмяни, Благоевградска област, Република България, и Берово, Източен район на планиране, Република Северна Македония</t>
  </si>
  <si>
    <t>Изграждане на нов ГКПП Струмяни – Берово (Клепало) между България и  Северна Македония - 1,00</t>
  </si>
  <si>
    <t>Министерски съвет</t>
  </si>
  <si>
    <t>NP-25.001-0002</t>
  </si>
  <si>
    <t>ОА Видин - „Консервация, реставрация и аварийно укрепване на част от „Крепостни стени на турско кале“ – висока тераса, ниска тераса и подход - ПИ с идентификатор №10971.501.535 по КККР на гр. Видин, урегулиран в УПИ I - „за озеленяване и парк”, квартал 518 по плана на к-с „Калето” град Видин, община Видин, област Видин“</t>
  </si>
  <si>
    <t>Консервация, реставрация и аварийно укрепване на крепостни стени-кв.м - 2 078,00
Почистени от растителност крепостни стени-кв.м - 2 078,00
Достъпна среда -платформа - 1,00
Повишен туристически поток</t>
  </si>
  <si>
    <t>NP-25.001-0003</t>
  </si>
  <si>
    <t>ОА Добрич - Обследване състоянието на наличните на територията на област Добрич обекти (поземлени имоти (ПИ))  по чл.7, ал.12 от ЗУЧК - морските хидротехнически съоръжения, вълноломите, системите и съоръженията по чл.6, ал.4, т.2 - публична държавна собственост, предпазващи от вредните въздействия върху морския бряг, които се намират извън границите на урбанизираните територии</t>
  </si>
  <si>
    <t>Доклад за реалното състоянието на морските хидротехнически съоръжения, вълноломите и съоръженията, след извършено обследване от специалисти - 1,00</t>
  </si>
  <si>
    <t>NP-25.001-0004</t>
  </si>
  <si>
    <t>ОА Варна - Поддръжка и ремонт на морските хидротехнически съоръжения - Аварийно укрепване на буна Ной</t>
  </si>
  <si>
    <t>Сключване на договор с консултант за обследване и подготовка на проектна документация. Изготвяне на доклад и провеждане на обществена поръчка за Аварийно укрепване на буна Ной - 1,00
Извършване на укрепителни дейности на буна Ной кв. м. - 2 734,00</t>
  </si>
  <si>
    <t>NP-25.001-0005</t>
  </si>
  <si>
    <t>ОА Варна - Поддръжка и ремонт на морските хидротехнически съоръжения - Аварийно укрепване на буни Кранево</t>
  </si>
  <si>
    <t>Сключване на договор с консултант за обследване и подготовка на проектна документация. Изготвяне на доклад и провеждане на обществена поръчка на буни Кранево - 1,00
Извършване на укрепителни дейности на буни Кранево кв.м. - 1 860,0</t>
  </si>
  <si>
    <t>NP-25.001-0006</t>
  </si>
  <si>
    <t>ОА Варна - Поддръжка и ремонт на морските хидротехнически съоръжения - Аварийно укрепване на буна Местност Галата север</t>
  </si>
  <si>
    <t>Сключване на договор с консултант за обследване и подготовка на проектна документация. Изготвяне на доклад и провеждане на обществена поръчка на буна Местност Галата Север - 1,00
Извършени укрепителни дейности на буна "Местност Галата Север" кв.м.- 273,00</t>
  </si>
  <si>
    <t>NP-25.001-0007</t>
  </si>
  <si>
    <t>ОА Варна - Поддръжка и ремонт на морските хидротехнически съоръжения - Аварийно укрепване на буна Район Аспарухово - местност Черноморец</t>
  </si>
  <si>
    <t>Сключване на договор с консултант за обследване и подготовка на проектна документация. Изготвяне на доклад и провеждане на обществена поръчка за Аварийно укрепване на буна Район Аспарухово-м.Черноморец - 1,00
Извършване на укрепителни дейности буна район Аспарухово, м. Черноморец - 533,00</t>
  </si>
  <si>
    <t>NP-25.001-0008</t>
  </si>
  <si>
    <t>ОА Варна - Аварийно укрепване на ската над крайбрежната алея в участъка на Рибарски плаж до буна 101</t>
  </si>
  <si>
    <t>Сключване на договор с консултант за обследване и подготовка на проектна документация. Изготвяне на доклад и провеждане на обществена поръчка за Аварийно укрепване на ската над крайбрежната алея в участъка на Рибарски плаж буна 101 - 1,00
Извършване на укрепителни дейности на ската над крайбрежната алея в участъка на Рибарски плаж, буна 101 кв.м.- 4 000,00</t>
  </si>
  <si>
    <t>NP-25.001-0009</t>
  </si>
  <si>
    <t>ОА Бургас - Поддръжка и ремонт на морските хидротехнически съоръжения, вълноломите, системите и съоръженията по чл. 6, ал. 4, т. 2 от ЗУЧК - публична държавна собственост</t>
  </si>
  <si>
    <t xml:space="preserve">
Сключен договор с консултант за изработване на документация и провеждане на процедура по ЗОП за избор на изпълнител за възлагане изготвянето на регистър на съществуващите морски хидротехнически съоръжения на територията на област Бургас. - срок до 30.06.2025г - 6,00
Сключен договор за възлагане изготвянето на регистър на съществуващите морски хидротехнически съоръжения на територията на област Бургас. срок 30.11.2025г. - 1,00
Изготвен регистър на хидротехническите съоръжения на териотрията на област Бургас. - срок до 31.05.2026г. - 6,00
Сключен договор с консултант за изработване на документация и провеждане на процедура по ЗОП за избор на изпълнител за възлагане на изпълнение на СМР за ремонт на инфраструктурен обект "Укрепване на свлачище северен бряг Царево" при условие, че обектът ни бъде предаден от МРРБ. - срок до 30.06.2025г. - 6,00
Сключен договор за възлагане на изпълнение на СМР за ремонт на инфраструктурен обект "Укрепване на свлачище северен бряг Царево" при условие, че обектът ни бъде предаден от МРРБ - 30.11.2025г. - 1,00
Сключени договори за строителен надзор, авторски надзор  и инвеститорски контрол за обект "Укрепване на свлачище северен бряг Царево" при условие, че обектът ни бъде предаден от МРРБ - 30.11.2025 г. - 3,00
Сключен договор с консултант за подготовка на документация и провеждане на обществена поръчка за възлагане на прединвестиционни проучвания и изготвяне на инвестиционен проект  за обект "Основен ремонт на брегозащитно съоръжение - буна в ПИ 51500.510.180 по КК на гр. Несебър" - срок 30.06.2025г. - 1,00
Сключен договор за възлагане на прединвестиционни проучвания - изготвяне на инвестиционен проект за обект "Основен ремонт на брегозащитно съоръжение - буна в ПИ 51500.510.180 по КК на гр. Несебър". Срок до 30.11.2025 г  - 1,00
Изготвени прединвестиционни проучвания и изработен инвестиционен проект за обект: "Основен ремонт на брегозащитно съоръжение - буна в ПИ 51500.510.180 по КК на гр. Несебър". Срок до 31.05.2026 г. - 2,00</t>
  </si>
  <si>
    <t>NP-25.001-0010</t>
  </si>
  <si>
    <t xml:space="preserve">"Инженеринг „Цялостна реконструкция и модернизация на ГКПП „Станке Лисичково“, вкл. надзор </t>
  </si>
  <si>
    <t xml:space="preserve">Реконструкция на ГКПП "Станке Лисичково" – 1,00  
Увеличен брой на трасетата на преминаващ трафик за леки и товарни автомобили - 6,00 </t>
  </si>
  <si>
    <t>NP-25.001-0011</t>
  </si>
  <si>
    <t>„Инженеринг (проектиране, строителство и осъществяване на авторски надзор) за обект:  „Цялостна реконструкция и модернизация на ГКПП „Златарево“, вкл. надзор</t>
  </si>
  <si>
    <t>Реконструкция на ГКПП "Златарево" – 1,00 
Увеличен брой на трасетата на преминаващ трафик за леки и товарни автомобили – 7,00</t>
  </si>
  <si>
    <t>NP-25.001-0012</t>
  </si>
  <si>
    <t>„Инженеринг (проектиране, строителство и осъществяване на авторски надзор) за обекти на Агенция „Митници“, свързани с реконструкция на ГКПП „Капитан Андреево“ и изграждане на рентгенови площадки на различни ГКПП и МБ на Агенция „Митници“, вкл.надзор</t>
  </si>
  <si>
    <t>Реконструкция на ГКПП "Капитан Андреево" – 1,00
Увеличен брой на трасетата на „изход“ за проверка на товарни автомобили от Агенция „Митници“  - 8,00
Увеличен брой на трасетата на  „вход“ за товарни автомобили  от ГД „Гранична полиция“  - 7,00</t>
  </si>
  <si>
    <t>NP-25.001-0013</t>
  </si>
  <si>
    <t>„Инженеринг (проектиране, строителство и осъществяване на авторски надзор) за обект: „Реконструкция на ГКПП „Лесово“ вкл. надзор</t>
  </si>
  <si>
    <t>Реконструкция на ГКПП "Лесово" – 1,00
Увеличен брой на трасетата на преминаващ трафик за товарни автомобили – 14,00</t>
  </si>
  <si>
    <t>NP-25.001-0014</t>
  </si>
  <si>
    <t>Доставка на самолети F-16 Block 70, средства за наземно обслужване и обучение, въоръжение и обучение за тях-етап I</t>
  </si>
  <si>
    <t>-</t>
  </si>
  <si>
    <t>NP-25.001-0015</t>
  </si>
  <si>
    <t>Придобиване на многофункционален модулен патрулен кораб (ммпк) за ВМС</t>
  </si>
  <si>
    <t>NP-25.001-0016</t>
  </si>
  <si>
    <t>Доставка на самолети F-16 Block 70-етап II</t>
  </si>
  <si>
    <t>NP-25.001-0017</t>
  </si>
  <si>
    <t>Придобиване на основна бойна техника за изграждане на батальонни бойни групи</t>
  </si>
  <si>
    <t>NP-25.001-0018</t>
  </si>
  <si>
    <t>Придобиване на зенитно-ракетни комплекси</t>
  </si>
  <si>
    <t>NP-25.001-0019</t>
  </si>
  <si>
    <t>Изграждане на системи за сигурност на помещенията за съхранение на американско класифицирано оборудване и въоръжение</t>
  </si>
  <si>
    <t>NP-25.001-0020</t>
  </si>
  <si>
    <t>Придобиване на наземни терминали от Мултифункционална система за разпространение на информация (MIDS)</t>
  </si>
  <si>
    <t>NP-25.001-0021</t>
  </si>
  <si>
    <t>Ракети, торпеда и други боеприпаси за модулни патрулни кораби</t>
  </si>
  <si>
    <t>NP-25.001-0022</t>
  </si>
  <si>
    <t>Доставка на 3D радари</t>
  </si>
  <si>
    <t>NP-25.001-0023</t>
  </si>
  <si>
    <t>Придобиване на ракетна система Javelin за бойните машини</t>
  </si>
  <si>
    <t>NP-25.001-0024</t>
  </si>
  <si>
    <t>Развитие на способности за транспортно осигуряване на Българската армия</t>
  </si>
  <si>
    <t>NP-25.001-0025</t>
  </si>
  <si>
    <t>Надграждане и интегрирана логистична поддръжка на самолети C-27J Spartan от състава на ВВС</t>
  </si>
  <si>
    <t>NP-25.001-0026</t>
  </si>
  <si>
    <t>Осигуряване на експлоатацията на вертолети AS 532 AL Cougar</t>
  </si>
  <si>
    <t>NP-25.001-0027</t>
  </si>
  <si>
    <t>Интегрирана логистична поддръжка на вертолети AS 565MB Panther и AS 365 N3+ Dauphin и двигатели за тях</t>
  </si>
  <si>
    <t>NP-25.001-0028</t>
  </si>
  <si>
    <t>Интегрирана логистична поддръжка на самолети „PILATUS” РС-9М и РС-12/45</t>
  </si>
  <si>
    <t>NP-25.001-0029</t>
  </si>
  <si>
    <t>Придобиване на леко стрелково оръжие</t>
  </si>
  <si>
    <t>NP-25.001-0030</t>
  </si>
  <si>
    <t>Оптически прибори и мерници</t>
  </si>
  <si>
    <t>NP-25.001-0031</t>
  </si>
  <si>
    <t>Разполагане в стационарни условия (ремонт на инфраструктурни обекти, газифициране на щаба, оборудване на офиси и работни места) на щаб на дивизия“</t>
  </si>
  <si>
    <t>NP-25.001-0032</t>
  </si>
  <si>
    <t>Изграждане на временен полеви лагер в местността ,,Орлето“ и изграждане на инфраструктурни обекти и основен ремонт на съществуващи сгради за разполагане при усилено присъствие на НАТО</t>
  </si>
  <si>
    <t>NP-25.001-0033</t>
  </si>
  <si>
    <t>Нови инвестиционни проекти без проектна готовност в изпълнение на Програмата за инвестиции в отбраната</t>
  </si>
  <si>
    <t>NP-25.001-0034</t>
  </si>
  <si>
    <t>Придобиване на минни ловци втора употреба</t>
  </si>
  <si>
    <t>NP-25.001-0035</t>
  </si>
  <si>
    <t>Придобиване на ракетна система за залпов огън с повишена мобилност HIMARS</t>
  </si>
  <si>
    <t>NP-25.001-0036</t>
  </si>
  <si>
    <t>155 мм гаубици</t>
  </si>
  <si>
    <t>NP-25.001-0037</t>
  </si>
  <si>
    <t>Брегови противокорабни ракетни комплекси</t>
  </si>
  <si>
    <t>NP-25.001-0038</t>
  </si>
  <si>
    <t>Инфраструктура за усвояване, експлоатация и осигуряване на новия тип боен самолет F-16 Block 70</t>
  </si>
  <si>
    <t>NP-25.001-0039</t>
  </si>
  <si>
    <t>Дейности свързани с държавната граница, в т.ч. ремонт и надграждане, и за радио-локационна система за детекция и класификация на ниско летящи обекти до 3 хил. м. по протежение на българо-турската граница</t>
  </si>
  <si>
    <t>Изградена радиолокационна система за детекция и класификация на ниско летящи обекти и мобилни системи за противодействие на ДУЛС - 1</t>
  </si>
  <si>
    <t>NP-25.001-0040</t>
  </si>
  <si>
    <t>Изграждане на инфраструктура за предоставяне на специализирана здравно-социална грижа за деца с увреждания</t>
  </si>
  <si>
    <t>Брой подкрепени обекти на социалната инфраструктура в процеса на деинституционализация - 12,00
Грижи за децата и образование: Капацитет на подпомогнатата инфраструктура, предназначена за грижи за децата или образование – 212,00</t>
  </si>
  <si>
    <t>NP-25.001-0041</t>
  </si>
  <si>
    <t>Изграждане на инфраструктура за предоставяне на специализирана здравно-социална грижа за деца с увреждания-2</t>
  </si>
  <si>
    <t>Брой подкрепени обекти на социалната инфраструктура в процеса на деинституционализация – 12,00
Грижи за децата и образование: Капацитет на подпомогнатата инфраструктура, предназначена за грижи за децата или образование – 116,00</t>
  </si>
  <si>
    <t>NP-25.001-0042</t>
  </si>
  <si>
    <t>Укрепване на капацитета на болничната мрежа за реакция при кризи</t>
  </si>
  <si>
    <t>Подкрепени обекти в системата на здравеопазването с подобрен капацитет за реакция при кризи –целева стойност – 105,00
Апарати за белодробна вентилация за подпомагане на лечението на COVID-19 - 105,00
Допълнителни легла, създадени за пациенти с Covid-19 – 1 050,00
Стойност на закупеното медицинско оборудване (общи публични разходи) – 33 249 110,00</t>
  </si>
  <si>
    <t xml:space="preserve">Изграждане на система за оказване на спешна медицинска помощ по въздуха - дофинансиране по Инвестиция C12.I4 „Изграждане на система за оказване на спешна медицинска помощ по въздуха“ </t>
  </si>
  <si>
    <t xml:space="preserve">Доставени  хеликоптери – 5,00
Изградена инфраструктура - оперативни бази – 6,00
Обучен и сертифициран летателен състав – 30,00
Обучен и сертифициран за изпълнение на мисии по HEMS технически състав – 30,00
Обучени лекари и парамедици/медицински сестри – 30,00  </t>
  </si>
  <si>
    <t xml:space="preserve">Модернизация на психиатричната помощ - дофинансиране по Инвестиция С12.I3 „Модернизация на психиатричната помощ“, част от „План за възстановяване и устойчивост“ </t>
  </si>
  <si>
    <t>Брой ремонтирани заведения за психиатрична помощ -18</t>
  </si>
  <si>
    <t>Модернизиране на лечебни заведения за болнична помощ - дофинансиране по Инвестиция С12.I1 "Модернизиране на лечебни заведения за болнична помощ"</t>
  </si>
  <si>
    <t>Брой доставени апарати -2000
Брой лечебни заведения за болнична помощ, в които ще се доставя апаратура - 50</t>
  </si>
  <si>
    <t>NP-25.001-0046</t>
  </si>
  <si>
    <t>Проектиране на Център за лъчелечение с протонна терапия в УМБАЛ по онкология "Проф. Иван Черноземски" ЕАД, гр. София</t>
  </si>
  <si>
    <t>Изготвен инвестиционен проект по смисъла на ЗУТ - 1</t>
  </si>
  <si>
    <t>Реализиране на втори етап - разширение и реконструкция на сградата на НХА-Северен корпус - ул."Шипка" № 1</t>
  </si>
  <si>
    <t xml:space="preserve">Брой изградено разширение и реконструкция на сградата на НХА-Северен корпус - 1 </t>
  </si>
  <si>
    <t>Министерство на образованието и науката</t>
  </si>
  <si>
    <t>Софийски университет "Св. Климент Охридски" - Изграждане на изчислителен център за изкуствен интелект от Института за научни изследвания в областта на компютърните науки (INSAIT)</t>
  </si>
  <si>
    <t>Брой изграден изчислителен център за изкуствен интелект от Института за научни изследвания в областта на компютърните науки (INSAIT) - 1</t>
  </si>
  <si>
    <t>Основен ремонт, въвеждане на мерки за енергийна ефективност, реставрация, реконструкция и модернизация на  4 броя общински образователни институции в град Пловдив, община Пловдив - Хуманитарна гимназия "Св. Св. Кирил и Методий", Основно училище „Райна Княгиня“, Основно училище „Димитър Талев“ и "Яне Сандански"</t>
  </si>
  <si>
    <t>Брой образователни общински институции, в които е реализиран основен ремонт, въвеждане на мерки за енергийна ефективност, реставрация, реконструкция и модернизация - 4</t>
  </si>
  <si>
    <t>NP-25.001-0050</t>
  </si>
  <si>
    <t>Основен ремонт и реконструкция на Концертна зала като многофункционална зала за симфонични концерти и сценични продукции -Държавна опера Пловдив</t>
  </si>
  <si>
    <t>Ремонтирана и обновена Концертна зала на Държавна опера Пловдив-1</t>
  </si>
  <si>
    <t>NP-25.001-0051</t>
  </si>
  <si>
    <t>Изграждане на нов учебен корпус и благоустрояване на училищен двор на НГПИ Тревненска школа</t>
  </si>
  <si>
    <t>Придобиване /разширяване/ на учебната база - 1</t>
  </si>
  <si>
    <t>NP-25.001-0052</t>
  </si>
  <si>
    <t>Реализиране на нов корпус към съществуващата сграда и топла връзка със съществуващата сграда на НУИ "Панайот Пипков" Плевен</t>
  </si>
  <si>
    <t>NP-25.001-0053</t>
  </si>
  <si>
    <t>Основен ремонт на жилищна сграда - общежитие на Професионална гимназия по каменообработване</t>
  </si>
  <si>
    <t>ремонтирано общежитие за нуждите на учениците от ПГК с. Кунино - 1</t>
  </si>
  <si>
    <t>NP-25.001-0054</t>
  </si>
  <si>
    <t xml:space="preserve">Модернизация на НУФИ "Широка лъка" за постигане на високо ниво на енергийна ефективност </t>
  </si>
  <si>
    <t>ремонтирана отоплителна система - 1</t>
  </si>
  <si>
    <t>NP-25.001-0055</t>
  </si>
  <si>
    <t>Преустройство и промяна на предназначението на сграда в Сцена за куклен театър за деца в сграда на Младежки театър "Николай Бинев" (Куклен театър "В Лунната стая")</t>
  </si>
  <si>
    <t>функциониращ нов куклен театър за деца - 1</t>
  </si>
  <si>
    <t>NP-25.001-0056</t>
  </si>
  <si>
    <t>Модернизация на път I-1 (Е79) "Видин - Ботевград" по три основни позиции, за обособена позиция 1 - Път  I-1 "Видин - п.в. Макреш" от км 3+757 до км 33+400</t>
  </si>
  <si>
    <t>Дължина на реконструираните или модернизирани пътища -29,64</t>
  </si>
  <si>
    <t>NP-25.001-0057</t>
  </si>
  <si>
    <t>Модернизация на път I-1 (Е79) "Видин - Ботевград" от км 33+400 до км 102+060 (км 99+193 – километраж по проект), разделен на пет участъка:
Участък 1 – Път I-1 „п.в. Макреш – п.в. Бела“: от км 33+400 (километраж по проект) до км 47+000 (километраж по проект), с дължина 13,600 км; 
Участък 2 – Път I-1 „п.в. Бела - Ружинци“: от км 47+000 (километраж по проект) до км 61+750 (км 58+128,47 - километраж по проект), с дължина 11,128.47 км; 
Участък 3 – Път I-1 „Ружинци – п.в. Белотинци“: от км 58+128,47 (километраж по проект) ≡ км 61+750 (километраж по съществуващ път І-1) до км 73+520 (километраж по проект), с дължина 15,391.53 км; 
Участък 4 – „п.в. Белотинци – п.в. Винище“: от км 73+520 (километраж по проект) до км 85+520 (километраж по проект), с дължина 12,000 км; 
Участък 5 – „п.в. Винище – Обход на гр. Монтана“: от км 85+520 (километраж по проект) до км 102+060 (км 99+193 по проект), с дължина 13,673 км.“</t>
  </si>
  <si>
    <t xml:space="preserve">Дължина на реконструираните или модернизирани пътища -69,70
</t>
  </si>
  <si>
    <t>NP-25.001-0058</t>
  </si>
  <si>
    <t>Път І-1 /Е-79/ Мездра – Ботевград  от км 161+367 до км 194 +12</t>
  </si>
  <si>
    <t>Дължина на реконструираните или модернизирани пътища-32,70</t>
  </si>
  <si>
    <t>NP-25.001-0059</t>
  </si>
  <si>
    <t>Изграждане на участъци от АМ Хемус: участък 1 от км 87+800 до км 103+060 вкл. пътен възел "Дерманци; участък 2 от края на пътен възел Дерманци до пресичането с път III-3005 вкл. Пътен възел Каленик, от км 103+060 до км 122+260; участък 3 от края на пътен възел Каленик до пресичането с път II-35 вкл. пътен възел Плевен от км 122+260 до км 139+340; участък 4 от края на пътен възел Плевен до път III-301 вкл. пътен възел Летница от км 139+340 до км 166+144.09; участък 5 от края на пътен възел Летница до път III--303 вкл. пътен възел от км 166+144.09 до км 189+344 и участък 6 от края на пътен възел на път III--303 до път I-5 вкл. пътен възел от км 189+344 до км 222+000</t>
  </si>
  <si>
    <t>Дължина на реконструираните или модернизирани пътища -134,20</t>
  </si>
  <si>
    <t>NP-25.001-0060</t>
  </si>
  <si>
    <t>Доизграждане на АМ „Хемус“ от км 222+000 до км 310+940 (участък в строителство), разделен на три участъка: Участък 7 от км 222+000 (след пресичането на път I-5) до км 265+600 (след пътен възел „Ковачевско Кале“, пресичане с път II-51 – по идеен проект), Участък 8 от км 265+600 (след пътен възел „Ковачевско Кале“, пресичане с път II-51- по идеен проект) до км 299+000 (след пътен възел „Лозница“, пресичане с път II-49 – по идеен проект) и Участък 9 от км 299+000 (след пътен възел „Лозница“, пресичане с път II-49 – по идеен проект) до км 310+940 (начало на участък в строителство), включително пътен възел „Буховци – Юг“ (при пресичането на път I-4 с път III-5102).</t>
  </si>
  <si>
    <t>Дължина на реконструираните или модернизирани пътища -88,94</t>
  </si>
  <si>
    <t>NP-25.001-0061</t>
  </si>
  <si>
    <t xml:space="preserve">Мост на р.Дунав на път I-2 Русе -Разград  от км 0+000 до км 1+057 </t>
  </si>
  <si>
    <t xml:space="preserve">Дължина на реконструираните или модернизирани пътища -1,06
</t>
  </si>
  <si>
    <t>NP-25.001-0062</t>
  </si>
  <si>
    <t>Път I-1 "Път II-17 - гара Яна" от км 214+686 до км 237+553"</t>
  </si>
  <si>
    <t xml:space="preserve">Дължина на реконструираните или модернизирани пътища -22,87
</t>
  </si>
  <si>
    <t>NP-25.001-0063</t>
  </si>
  <si>
    <t>Път I-8 /Калотина-София-Пловдив/ от км 89+170 до км 147+750 с обща дължина 58.58</t>
  </si>
  <si>
    <t xml:space="preserve">Дължина на реконструираните или модернизирани пътища -58,58
</t>
  </si>
  <si>
    <t>NP-25.001-0064</t>
  </si>
  <si>
    <t>Тунел „Траянови врата“ на АМ „Тракия“ при км 53+297</t>
  </si>
  <si>
    <t>Изпълнен обект-1</t>
  </si>
  <si>
    <t>NP-25.001-0065</t>
  </si>
  <si>
    <t>Тунел „Топли дол“ на АМ „Хемус“ при км 39+562,30</t>
  </si>
  <si>
    <t>Ремонт на съоръжение -1</t>
  </si>
  <si>
    <t>NP-25.001-0066</t>
  </si>
  <si>
    <t>Тунел „Правешки ханове“ на АМ „Хемус“ при км 54+672</t>
  </si>
  <si>
    <t>NP-25.001-0067</t>
  </si>
  <si>
    <t>Автомагистрала „Русе – Велико Търново“ от км 0+400 до км 76+040</t>
  </si>
  <si>
    <t>Новоизградени участъци   -75,64</t>
  </si>
  <si>
    <t>NP-25.001-0068</t>
  </si>
  <si>
    <t>АМ Струма Лот 3.2</t>
  </si>
  <si>
    <t xml:space="preserve">Новоизградени участъци   -24,40
</t>
  </si>
  <si>
    <t>NP-25.001-0069</t>
  </si>
  <si>
    <t>Обход на гр. Габрово от км 20+124,50 до км 30+673,48, включително тунел под връх Шипка</t>
  </si>
  <si>
    <t xml:space="preserve">Новоизградени участъци   -10,55
</t>
  </si>
  <si>
    <t>NP-25.001-0070</t>
  </si>
  <si>
    <t>Лот  31А  „Път II-53 Поликраище - Елена - Сливен от км 34+400 до км 46+290, с обща дължина 11,890 км, област В. Търново“</t>
  </si>
  <si>
    <t xml:space="preserve">Обща дължина на реконструирани или модернизирани пътища (км) -11,89
</t>
  </si>
  <si>
    <t>NP-25.001-0071</t>
  </si>
  <si>
    <t>Лот  31Б „Път II-53 Поликраище - Елена - Сливен от км 72+200 до км 87+301, с обща дължина 15,101 км, област Сливен“</t>
  </si>
  <si>
    <t>Обща дължина на реконструирани или модернизирани пътища (км) -15,10</t>
  </si>
  <si>
    <t>NP-25.001-0072</t>
  </si>
  <si>
    <t>Път II-86 Средногорци - Рудозем и обход на Рудозем от км 132+920 до км 135+530</t>
  </si>
  <si>
    <t>Обща дължина на реконструираните пътища - 7,05</t>
  </si>
  <si>
    <t>NP-25.001-0073</t>
  </si>
  <si>
    <t xml:space="preserve">Изработване на технически проект и строителство на виадукт при км 134+380 на Път II-86 Средногорци - Рудозем </t>
  </si>
  <si>
    <t>Обща дължина на реконструираните пътища -2,50</t>
  </si>
  <si>
    <t>NP-25.001-0074</t>
  </si>
  <si>
    <t>Изработване на идеен и технически проект с ПУП - Парцеларен план за обект „Изграждане на Главна пътна комуникация Смолян"</t>
  </si>
  <si>
    <t>Изработен проект -1</t>
  </si>
  <si>
    <t>NP-25.001-0075</t>
  </si>
  <si>
    <t xml:space="preserve">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t>
  </si>
  <si>
    <t>Брой укрепени участъци от РПМ, засегнати от неблагоприятни геодинамични процеси  -1</t>
  </si>
  <si>
    <t>NP-25.001-0076</t>
  </si>
  <si>
    <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t>
  </si>
  <si>
    <t>Брой укрепени участъци от РПМ, засегнати от неблагоприятни геодинамични процеси -1</t>
  </si>
  <si>
    <t>NP-25.001-0077</t>
  </si>
  <si>
    <t>Трайно укрепване на пътното платно на път III-181 „СОП/ - Бистрица - Железница - Алино - граница Перник“ в участъка от км 24+340 до км 24+400, област София</t>
  </si>
  <si>
    <t>NP-25.001-0078</t>
  </si>
  <si>
    <t>Трайно укрепване на срутище на републикански път II-16 „Зверино — Елисейна” от км 19+600 до км 19+800, от км 20+320 до км 21+045 и от км 21+300 до км 21+540, област Враца</t>
  </si>
  <si>
    <t>NP-25.001-0079</t>
  </si>
  <si>
    <t>Основен ремонт на път II-37 "Етрополе - Златица" от км 20+964 до км 35+580 и от км 42+810 до км 44+820, на територията на Софийска област</t>
  </si>
  <si>
    <t>RCO46 Дължина на реконструираните или модернизирани пътища — извън трансевропейската транспортна мрежа (км)-16,63</t>
  </si>
  <si>
    <t>NP-25.001-0080</t>
  </si>
  <si>
    <t xml:space="preserve"> Път II-12 о. п. Видин – Иново – Брегово – граница Сърбия от км 0+000 до км 25+467 с дължина 25,467 км, област Видин;</t>
  </si>
  <si>
    <t>RCO44 Дължина на новите или подобрени пътища — извън трансевропейската транспортна мрежа (км.)-0,08</t>
  </si>
  <si>
    <t>NP-25.001-0081</t>
  </si>
  <si>
    <t>Път II-86 Средногорци - Рудозем и обход на Рудозем - виадукт при км 134+380 на път II 86 Средногорци - Рудозем, област Смолян" - преминаване на пътния участък чрез изграждане на армонасипно съоръжение</t>
  </si>
  <si>
    <t>Изпълнени мерки за снегозащита-6,82</t>
  </si>
  <si>
    <t>NP-25.001-0082</t>
  </si>
  <si>
    <t xml:space="preserve">Основен ремонт на път II-35 „Троян - Кърнаре“ </t>
  </si>
  <si>
    <t>RCO46 Дължина на реконструираните или модернизирани пътища — извън трансевропейската транспортна мрежа (км)-18,33</t>
  </si>
  <si>
    <t>NP-25.001-0083</t>
  </si>
  <si>
    <t>Западен обход на гр. Ямбол от км 147+824.90 до км 148+890.35,  с дължина 1,065 км, област Ямбол</t>
  </si>
  <si>
    <t>В 2иг за проекта има индикатор RCO46 Дължина на реконструираните или модернизирани пътища — извън трансевропейската транспортна мрежа (км) - 1,07</t>
  </si>
  <si>
    <t>NP-25.001-0084</t>
  </si>
  <si>
    <t>Основен ремонт и доизграждане на път III-1102 Салаш – граница Сърбия</t>
  </si>
  <si>
    <t xml:space="preserve">RCO46 Дължина на реконструираните или модернизирани пътища — извън трансевропейската транспортна мрежа (км)-5,08
</t>
  </si>
  <si>
    <t>NP-25.001-0085</t>
  </si>
  <si>
    <t>Основен ремонт на път III-1401 Вещица – Белоградчик</t>
  </si>
  <si>
    <t xml:space="preserve">RCO46 Дължина на реконструираните или модернизирани пътища — извън трансевропейската транспортна мрежа (км) -8,90
</t>
  </si>
  <si>
    <t>NP-25.001-0086</t>
  </si>
  <si>
    <t xml:space="preserve">Основен ремонт на път III-1102 Кладоруб – Салаш от км 26+500 до км 34+824, в землищата на селата Вещица и Върба, община Белоградчик и землище на с. Кладоруб, община Димово </t>
  </si>
  <si>
    <t xml:space="preserve">RCO46 Дължина на реконструираните или модернизирани пътища — извън трансевропейската транспортна мрежа (км)-8,32
</t>
  </si>
  <si>
    <t>NP-25.001-0087</t>
  </si>
  <si>
    <t>Основен ремонт на път II-11 „Граница ОПУ-Видин – Лом – Граница ОПУ-Враца“ от км 23+167 до км 46+781.19 (=км 46+880 по задание), с дължина 23.614 км, на територията на община Лом, област Монтана</t>
  </si>
  <si>
    <t xml:space="preserve">RCO46 Дължина на реконструираните или модернизирани пътища — извън трансевропейската транспортна мрежа (км)-23,71
</t>
  </si>
  <si>
    <t>NP-25.001-0088</t>
  </si>
  <si>
    <t>Основен ремонт на път II-11 „Граница ОПУ-Видин – Лом – Граница ОПУ-Враца“ от км 49+691 до км 78+884.24 (=км 78+820 по задание), с дължина 29,193 км, на територията на общините Лом и Вълчедръм, област Монтана</t>
  </si>
  <si>
    <t xml:space="preserve">RCO46 Дължина на реконструираните или модернизирани пътища — извън трансевропейската транспортна мрежа (км)-29,13
</t>
  </si>
  <si>
    <t>NP-25.001-0089</t>
  </si>
  <si>
    <t>Основен ремонт на път III-213 Айдемир - Силистра – Калипетрово от км 0+000 до км 14+880, с обща дължина  14,880 км</t>
  </si>
  <si>
    <t xml:space="preserve">RCO46 Дължина на реконструираните или модернизирани пътища — извън трансевропейската транспортна мрежа (км)-14,88
</t>
  </si>
  <si>
    <t>NP-25.001-0090</t>
  </si>
  <si>
    <t>Основен ремонт за подобряване организацията на движение на улица „33-ти Свищовски полк“ гр. Свищов /Републикански път II-52/</t>
  </si>
  <si>
    <t xml:space="preserve">RCO46 Дължина на реконструираните или модернизирани пътища — извън трансевропейската транспортна мрежа (км)-1,09
</t>
  </si>
  <si>
    <t>NP-25.001-0091</t>
  </si>
  <si>
    <t xml:space="preserve">Реконструкция на улица: Св. Княз Борис І /част от път ІІІ 514/  От кръстовище на ул. „19 Февруари“ с ул. „Св. Княз Борис I“ гр. Горна Оряховица (км. 42+642) до връзката на път III – 514 със Северен обходен път на гр. Горна Оряховица (км. 37+790) </t>
  </si>
  <si>
    <t xml:space="preserve">RCO46 Дължина на реконструираните или модернизирани пътища — извън трансевропейската транспортна мрежа (км)-4,85
</t>
  </si>
  <si>
    <t>NP-25.001-0092</t>
  </si>
  <si>
    <t>Реконструкция  на Участък от път III-5003 с дължина 3 км. /От км. 0+000 до км. 3+000/ От връзката на северен обходен път с път III – 5003 (км. 3+000) до връзката с път I-5 при км. 89+2 (с. Поликраище)</t>
  </si>
  <si>
    <t>RCO46 Дължина на реконструираните или модернизирани пътища — извън трансевропейската транспортна мрежа (км)-3</t>
  </si>
  <si>
    <t>NP-25.001-0093</t>
  </si>
  <si>
    <t>Път III-2903 „гр. Генерал Тошево — с. Къпиново — с. Изворово — с. Красен — с. Росица — с. Лозница“ от км 0+000 до км 11 +770</t>
  </si>
  <si>
    <t xml:space="preserve">RCO46 Дължина на реконструираните или модернизирани пътища — извън трансевропейската транспортна мрежа (км)-11,77
</t>
  </si>
  <si>
    <t>NP-25.001-0094</t>
  </si>
  <si>
    <t>Път III-2904 "с. Захари Стояново - с. Дуранкулак" от км 0+000 до км 17+772</t>
  </si>
  <si>
    <t>RCO46 Дължина на реконструираните или модернизирани пътища — извън трансевропейската транспортна мрежа (км) - 17,77</t>
  </si>
  <si>
    <t>NP-25.001-0095</t>
  </si>
  <si>
    <t>Път III-121 Иново – Градец – Периловец – Шишенци – Бойница - Кула от км 0+000 до км 17+600 с дължина 17,600 км, област Видин;</t>
  </si>
  <si>
    <t>RCO44 Дължина на новите или подобрени пътища — извън трансевропейската транспортна мрежа (км.) - 19,06</t>
  </si>
  <si>
    <t>NP-25.001-0096</t>
  </si>
  <si>
    <t>Обходи на гр. Хасково</t>
  </si>
  <si>
    <t>RCO44 Дължина на новите или подобрени пътища — извън трансевропейската транспортна мрежа (км.) - 11,72</t>
  </si>
  <si>
    <t>NP-25.001-0097</t>
  </si>
  <si>
    <t>Изграждане на път II-11 Мизия - Оряхово - Крушовене, участък "Обход на гр. Оряхово", с дължина 8,770 км, област Враца"</t>
  </si>
  <si>
    <t>RCO44 Дължина на новите или подобрени пътища — извън трансевропейската транспортна мрежа (км.) - 8,77</t>
  </si>
  <si>
    <t>NP-25.001-0098</t>
  </si>
  <si>
    <t>ПРОЕКТИРАНЕ - ПЪТНА МРЕЖА</t>
  </si>
  <si>
    <t>Извършени дейности по 248 броя проекти</t>
  </si>
  <si>
    <t>NP-25.001-0099</t>
  </si>
  <si>
    <t>СМР - ПЪТНА МРЕЖА</t>
  </si>
  <si>
    <t>Извършени дейности по 185 броя проекти</t>
  </si>
  <si>
    <t>NP-25.001-0100</t>
  </si>
  <si>
    <t>Брегоукрепване в района на крайбрежна плажна ивица на гр. Ахтопол</t>
  </si>
  <si>
    <t>Изпълнени брегозащитни съоръжения (бр.) - 1</t>
  </si>
  <si>
    <t>NP-25.001-0101</t>
  </si>
  <si>
    <t>Ремонтно-възстановителни работи на брегоукрепителните съоръжения – плажна зона, гр. Варна - СМР</t>
  </si>
  <si>
    <t>1. Ремонтирани брегозащитни съоръжения (бр.) - 4
2. Възстановено брегоукрепване (м`) - 1190</t>
  </si>
  <si>
    <t>NP-25.001-0102</t>
  </si>
  <si>
    <t>Изработване на проектна документация и изпълнение на основен ремонт на улица „Свинова поляна" в гр. Априлци - СМР - трансфер</t>
  </si>
  <si>
    <t>Извършена рехабилитация на улична мрежа/завършен благоустройствен обект" - 1</t>
  </si>
  <si>
    <t>NP-25.001-0103</t>
  </si>
  <si>
    <t>Реконструкция на вътрешна улична мрежа в гр. Правец - Подобект № 16 бул. „Трети март“ от о.т.493-499-506-513-514-518-521-529-531-524-491-457-449 до път III-3009, община Правец - СМР - трансфер</t>
  </si>
  <si>
    <t>Извършена рехабилитация на улична мрежа/завършен благоустройствен обект - 1</t>
  </si>
  <si>
    <t>NP-25.001-0104</t>
  </si>
  <si>
    <t>Проект "Развитие на общинска инфраструктура" - изграждане на яз. Луда Яна и ПСПВ</t>
  </si>
  <si>
    <t>1. Изграждане и/или рехабилитация на язовири/ прилежащи съоръжения - 1
2. Подобряване качеството на питейните води чрез проектиране и/или изграждане и/или реконструкция и модернизация на ПСПВ - 1</t>
  </si>
  <si>
    <t>NP-25.001-0105</t>
  </si>
  <si>
    <t>Дамба Албена Балчик - участък от к. к. "Албена" до Момчилово дере - технически проект</t>
  </si>
  <si>
    <t>Изработен инвестиционен проект по смисъла на ЗУТ - 1</t>
  </si>
  <si>
    <t>NP-25.001-0106</t>
  </si>
  <si>
    <t xml:space="preserve">Неотложни укрепителни и/или отводнителни работи в района на сп. "Фара", община Аксаково </t>
  </si>
  <si>
    <t>NP-25.001-0107</t>
  </si>
  <si>
    <t>Защита и укрепване на десния бряг на река Дунав от км 481.8 до км 484 в района на гр. Мартен, община Русе, област Русе - ППР - трансфер</t>
  </si>
  <si>
    <t>1. Изготвен доклад за извършени инженерно-геоложко, хидрогеоложко и хидроложко проучвания - 1
2. Изработен инвестиционен проект по смисъла на ЗУТ - 1</t>
  </si>
  <si>
    <t>NP-25.001-0108</t>
  </si>
  <si>
    <t>Гр. Бяла – укрепване свлачища и брегоукрепване - I етап - СМР - трансфер</t>
  </si>
  <si>
    <t>1. Изпълнено брегоукрепване (м`) - 673
2. Изпълнени брегозащитни съоръжения (бр.) - 5
3. Изпълнени противосвлачищни съоръжения (бр.) - 3</t>
  </si>
  <si>
    <t>NP-25.001-0109</t>
  </si>
  <si>
    <t>Укрепителни мероприятия на дере с прилежащи полегати и стръмни склонове в обхвата на имоти № 803, 804, 805, 806, 807 в кв. 62 по плана на с. Пиргово, ул. "Пиргос", община Иваново - СМР-трансфер</t>
  </si>
  <si>
    <t>Изпълнени укрепителни конструкции (м) - 420</t>
  </si>
  <si>
    <t>NP-25.001-0110</t>
  </si>
  <si>
    <t>Брегоукрепване в зоната на Централен плаж, гр. Царево (BGS 13.48619-02 и BGS 13.48619-03) - ППР - трансфер</t>
  </si>
  <si>
    <t>1. Изготвен доклад за извършени инженерно-геоложки проучвания - 1
2. Изработен инвестиционен проект по смисъла на ЗУТ - 1</t>
  </si>
  <si>
    <t>NP-25.001-0111</t>
  </si>
  <si>
    <t>Изпълнение на дейности за подобряване енергийната ефективност на 48 многофамилни жилищни сгради на територията на шест общини: Столична община, Добрич, Каварна, Хасково, Тутракан и Пловдив</t>
  </si>
  <si>
    <t>Разгърната застроена площ в кв. м - 365 788</t>
  </si>
  <si>
    <t>NP-25.001-0112</t>
  </si>
  <si>
    <t>Укрепване на свлачище VRC27.44759.03 в ПИ 44759.501.484 по КККР на с. Лютидол, община Мездра - СМР - трансфер</t>
  </si>
  <si>
    <t>Изпълнени укрепителни конструкции (м) - 20</t>
  </si>
  <si>
    <t>NP-25.001-0113</t>
  </si>
  <si>
    <t>Възстановяване и разширяване на КИС на територията на община Балчик - трансфер</t>
  </si>
  <si>
    <t>Проектиране и изграждане на контролно-измервателни система - 1</t>
  </si>
  <si>
    <t>NP-25.001-0114</t>
  </si>
  <si>
    <t>Укрепване свлачище № VTR 04.10447.02.01 , ул."Опълченска“ (в района на Радиозавода), гр. Велико Търново - ППР - трансфер</t>
  </si>
  <si>
    <t>Изработени инженерно-геоложки проучвания и инвестиционен проект по смисъла на ЗУТ - 2</t>
  </si>
  <si>
    <t>NP-25.001-0115</t>
  </si>
  <si>
    <t>Укрепване на свлачище № VTR04.10447.02.02 , ул."Опълченска“ (в района на Радиозавода), гр. Велико Търново - ППР - трансфер</t>
  </si>
  <si>
    <t>NP-25.001-0116</t>
  </si>
  <si>
    <t>Проекто-проучвателни работи (ППР) на обекти в община Ардино:
- Укрепване на свлачище KRZ 02.24788-01 на път KRZ 1005 /III-865 Ардино - Дядовци-мест. "Дяволски мост", с. Дядовци, община Ардино;
- Укрепване на свлачище KRZ 02.44584-01 на път KRZ 2006 /III-8653 Боровица-Сполука/-мах. "Долна Сполука" - Любино - Латинка - мест. "Хладилната пещера", община Ардино;
- Укрепване на свлачище KRZ 02.87059-01 на път KRZ 3016 /III-865 Ардино - Кърджали/ - Ябълковец, с. Ябълковец, община Ардино;
- Укрепване на свлачище KRZ 02.00607-02, кв. "Морава" № 110, гр. Ардино - трансфер</t>
  </si>
  <si>
    <t>Изработени инженерно-геоложки проучвания и инвестиционен проект по смисъла на ЗУТ - 4</t>
  </si>
  <si>
    <t>NP-25.001-0117</t>
  </si>
  <si>
    <t>Инженерно-геоложко райониране (ИГР) на гр. Тутракан - Етап I - участък от склона между сградата на Общинска администрация и ул. "Ясен" - трансфер</t>
  </si>
  <si>
    <t>Проекто-проучвателна разработка - 1</t>
  </si>
  <si>
    <t>NP-25.001-0118</t>
  </si>
  <si>
    <t>Ремонтно възстановителни работи на кулата на основния изпускател и съоръженията по нея на яз. Пчелина  вкл и „Упражняване на строителен надзор при извършване на ремонтно-възстановителни работи (РВР) на кулата на основния изпускател и съоръженията по нея на язовир „Пчелина“, община Ковачевци, област Перник“, както и издаване на Разрешение за строеж“  и „Упражняване на авторски надзор при извършване на ремонтно-възстановителни работи (РВР) на кулата на основния изпускател и съоръженията по нея на язовир „Пчелина“, община Ковачевци, област Перник.“</t>
  </si>
  <si>
    <t>След ремонт на дросел клапа и прилежащи съоръжения за функционирането и ще се подобри пропусквателната способност на съоръжението на 100%
Ремонта на кулата ще спре течовете и ще спре корозията на съоръженията в нея</t>
  </si>
  <si>
    <t>NP-25.001-0119</t>
  </si>
  <si>
    <t>„Изготвяне на работен проект за обект: „Основен ремонт на корекция на река Войнишка от км 0+000 до км 8+050 в землища на гр. Дунавци, с. Търняне и с. Буковец, общ. Видин“</t>
  </si>
  <si>
    <t>Изготвен разботен проект - 1 бр., с оглед създаване на възможност за предпазване на населените места от наводнения чрез подобряване проводимостта на реката и запазване на инженерната инфраструктура</t>
  </si>
  <si>
    <t>NP-25.001-0120</t>
  </si>
  <si>
    <t>„Реконструкция на съществуваща нивомерна система включваща изработване, доставка и монтаж на Контролно-измервателни прибори и Автоматика, и Електрическо захранване на помпите в помпения кладенец на язовир „Тополница““</t>
  </si>
  <si>
    <t>автоматизация и синхрон на работа на дренажните помпи 
увеличаване на работния капацитет на помпите</t>
  </si>
  <si>
    <t>NP-25.001-0121</t>
  </si>
  <si>
    <t>НС "Рабиша" включващо:  Язовир "Рабиша". Работен проект за ремонт панцеровка на водоотвеждащ тунел, ремонт на решетката и потъващия савак (табли "топли води") на водовз. кула и ремонт на мълнезащитната инсталация  и покривната конструкция.  Ремонт на Видболска пълнеща деривация, ремонт на изравнител "Раяновци", ремонт на Ошанска пълнеща деривация и ремонт на Арчарска пълнеща деривация – община Белоградчик и община Макреш, област Видин. Авторски и строителен надзор.</t>
  </si>
  <si>
    <t>подобряването на деривациите ще осигури воден приток за язовир "Рабиша"
ще се увеличи количеството воден ресурс за напояване</t>
  </si>
  <si>
    <t>NP-25.001-0122</t>
  </si>
  <si>
    <t>Яз."Пясъчник".Технически проект за възстановяване на ПС "Пясъчник".</t>
  </si>
  <si>
    <t>Създаване на възможност за възстановяване работата на Помпена станция "Пясъчник", съгласно изготвен и приет проект - 1 бр.</t>
  </si>
  <si>
    <t>NP-25.001-0123</t>
  </si>
  <si>
    <t>Ремонт и реконструкция на хидромелиоративна инфраструктура и съоръжения</t>
  </si>
  <si>
    <t>Поддържане на водностопанските системи и хидротехническите съоръжения, включително на язовирни стени и/или съоръженията към тях - публична дължавна собственост, в технически изправно състояние</t>
  </si>
  <si>
    <t>NP-25.001-0124</t>
  </si>
  <si>
    <t>Техническа поддръжка на МВ серии 10,30 и 31 и ОР на силови блокове PowerPack</t>
  </si>
  <si>
    <t>Увеличаване на надежността на тяговия подвижен състав и увеличаване на процентното изпълнение на График за движение на влаковете. Провеждане на ОП за избор на изпълнител и авансово плащане - 1.00</t>
  </si>
  <si>
    <t>NP-25.001-0125</t>
  </si>
  <si>
    <t>Ремонт на пътнически вагони в заводи</t>
  </si>
  <si>
    <t>Осигуряване на графика за движение на влаковете с технически изправни пътнически вагони - 30.00</t>
  </si>
  <si>
    <t>NP-25.001-0126</t>
  </si>
  <si>
    <t>Капитален ремонт на 10 бр. локомотиви Шкода серия 44, 45</t>
  </si>
  <si>
    <t>NP-25.001-0127</t>
  </si>
  <si>
    <t xml:space="preserve">Доставка и гаранционна поддръжка на 10 бр. локомотиви </t>
  </si>
  <si>
    <t>Увеличаване на надежността на тяговия подвижен състав и увеличаване на процентното изпълнение на График за движение на влаковете-9.00</t>
  </si>
  <si>
    <t>NP-25.001-0128</t>
  </si>
  <si>
    <t>Капитални ремонти в депа на "БДЖ-Пътнически превози" ЕООД</t>
  </si>
  <si>
    <t>Увеличаване на надежността на тяговия подвижен състав, пътнически вагони и увеличаване на процентното изпълнение на График за движение на влаковете - 110.00</t>
  </si>
  <si>
    <t>NP-25.001-0129</t>
  </si>
  <si>
    <t>Извършване на техническа поддръжка с включени основни и възстановителни разходи за 5 годишен срок на ДМВ серия 10 и ЕМВ серия 30 и серия 31</t>
  </si>
  <si>
    <t>Увеличаване на надежността на тяговия подвижен състав и увеличаване на процентното изпълнение на График за движение на влаковете 12.00</t>
  </si>
  <si>
    <t>NP-25.001-0130</t>
  </si>
  <si>
    <t>Техническа поддръжка на 15 броя магистрални електрически локомотиви Simens X4-E-lok-D серия 1080-Smartron</t>
  </si>
  <si>
    <t>Увеличаване на надежността на тяговия подвижен състав и увеличаване на процентното изпълнение на График за движение на влаковете 29.00</t>
  </si>
  <si>
    <t>NP-25.001-0131</t>
  </si>
  <si>
    <t>Ремонт и модернизация на локомотивни и вагонни депа</t>
  </si>
  <si>
    <t>Модернизация и обурудване с машини и съоръжения на локомотивните и вагонните депа -9.00</t>
  </si>
  <si>
    <t>NP-25.001-0132</t>
  </si>
  <si>
    <t>Ремонт на железния път и съоръженията за поддържане на достигнатите скорости</t>
  </si>
  <si>
    <t>Подновяване на железен път - 68
Пресъоръжаване на жп прелези - 3
Укрепване на "слаби" места - 2
Укрепване на земно скални откоси - 4
Модернизация на прелезни настилки - 80</t>
  </si>
  <si>
    <t>NP-25.001-0133</t>
  </si>
  <si>
    <t>Модернизиране на осигурителни системи и прелезни устройства</t>
  </si>
  <si>
    <t>Пресъоръжаване на автоматични прелезни устройства - 31
Изгреждане на МКЦ - 4
Модернизиране на съществуващи  гарови осигурителни техники - 6
Изграждане на оптична кабелна мрежа - 283</t>
  </si>
  <si>
    <t>NP-25.001-0134</t>
  </si>
  <si>
    <t>Модернизиране на тягови подстанции</t>
  </si>
  <si>
    <t>Модернизация и рехабилитация на секционни постове - 1
Изграждане на стълбовна линия от ЖБ/ЖР стълбове  - 60
Подмяна контактен проводник и носещо въже – 3
Подмяна разеденители и присъединяване към SCADA - 4
Подмяна на компенсиращи устройства - 4</t>
  </si>
  <si>
    <t>NP-25.001-0135</t>
  </si>
  <si>
    <t>Строителство и ремонт на сгради и съоръжения в съответствие с европейските изисквания</t>
  </si>
  <si>
    <t>Изграждане съоръжения за лица в неравностойно положение - 3
Енергийна ефективност на сградите - 2
Изграждане на фотоволтаични централи - 1</t>
  </si>
  <si>
    <t>NP-25.001-0136</t>
  </si>
  <si>
    <t>Възстановяване на проектни параметри на жп линия София-Карлово-Зимница</t>
  </si>
  <si>
    <t>Реконструкция на мостови съоръжения - 1
Подновяване на железен път - 20
Модернизация на гари /коловози и стрелки/ - 1</t>
  </si>
  <si>
    <t>NP-25.001-0137</t>
  </si>
  <si>
    <t>Възстановяване на проектните параметри по железопътната линия Русе-Варна</t>
  </si>
  <si>
    <t xml:space="preserve">Подновяване на железен път - 54
Пресъоръжаване на прелези - 4
Модернизация на гари /коловози и стрелки/ - 8
Ремонт приемно здание - 8
Изграждане съоръжения за лица в неравностойно положение - 3
Енергийна ефективност на сградите - 1
Изграждане на фотоволтаични централи - 2
</t>
  </si>
  <si>
    <t>NP-25.001-0138</t>
  </si>
  <si>
    <t>Доставка ЖП Механизация</t>
  </si>
  <si>
    <t>Доставка на ТПМ за ремонт на железен път - 12
Доставка на механизация за контактна мрежа - 5
Доставка на ТПМ за теснопътна линия - 3
Доставка на платформи оборудвани с кран на жп ход - 6
Доставка на специализирана техника на двоен ход - 7</t>
  </si>
  <si>
    <t>NP-25.001-0139</t>
  </si>
  <si>
    <t>Придобиване на транспортни средства</t>
  </si>
  <si>
    <t>Доставка на автоцистерни - 3
Доставка на възстановителни средства - 3
Доставка на нова автотранспортна техника -  83</t>
  </si>
  <si>
    <t>NP-25.001-0140</t>
  </si>
  <si>
    <t>Удвояване и електрификация на жп линия Карнобат-Синдел (проект 7)</t>
  </si>
  <si>
    <t>Прокопаване на тунел - 642
Прокопаване на евакуационна галерия - 1
Изграждане на естакада - 500
Изграждане на железен път - 2,50</t>
  </si>
  <si>
    <t>NP-25.001-0141</t>
  </si>
  <si>
    <t>Дофинансиране на ДП НКЖИ за проект: "Модернизация на железопътната линия София-Пловдив - жп участъка Елин Пелин – Костенец, фаза 1 и фаза 2"</t>
  </si>
  <si>
    <t xml:space="preserve">Дължина на реконструираните или модернизирани железопътни линии — TEN-T - 29,09
Изградена/подновена контактна мрежа - 104,45
Реконструирани, модернизирани или изградени тунели - 20,82
Изградени/модернизирани коловозни развития в гари - 2,00
Изградени надлези/подлези на пътища от РПМ - 5
Обща дължина на изградени, реконструирани, модернизирани мостове - 2 961
Допустими максимални скорости по железен път - 160
Възстановени/ ремонтирани/ модернизирани тягови подстанции - 2
Извършена работа с пътнически железопътен транспорт - 595
Изградена/инсталирана система за управление/контрол/комуникация/сигнализация - 4
Доставено оборудване, обзавеждане, машини - 1
Изградена оптична кабелна линия - 51 044
Дължина на новите жп линии -TEN-T(Устойчива трансевропейска транспортна мрежа) - 73
</t>
  </si>
  <si>
    <t>NP-25.001-0142</t>
  </si>
  <si>
    <t>Дофинансиране на ДП НКЖИ за проект: "Развитие на железопътен възел София: жп участък София-Волуяк"</t>
  </si>
  <si>
    <t xml:space="preserve">Реконструирана двойна жп линия София ( без гарата)- Волуяк ( без гарата)  - 6,05
Реконструирани 28 бр. коловози от които 13 в ЦГ София и 15 в гара Волуяк - 28
Изградена нова гара Обеля - 1
Изградени пешеходни прелези и подлези - 7
Изграждане на пътен тунел - 1
Модернизация на мостове - 3
Рехабилитация на КМ  - 31
Изграждане на нова КМ - 10
Осигурителни системи и телекомуникация - 1
ERTMS - 21,36
</t>
  </si>
  <si>
    <t>NP-25.001-0143</t>
  </si>
  <si>
    <t>Дофинансиране на ДП НКЖИ за проект: "Модернизация на железопътен участък София - Елин Пелин"</t>
  </si>
  <si>
    <t>Премахнати ж.п. Прелези - 2
Строителство/реконструкция/рехабилитация на мостове - 6
Строителство/реконструкция/рехабилитация на подлези - 15
Строителство/реконструкция/рехабилитация на надлези - 2
Строителство/реконструкция на перони - 13
Модернизирани и реконструирани двойна жп линия и контактна мрежа, съответстваща на изискванията на ТСОС -22</t>
  </si>
  <si>
    <t>NP-25.001-0144</t>
  </si>
  <si>
    <t>Дофинансиране на ДП НКЖИ за проект : "Модернизация на железопътния участък Костенец-Септември"</t>
  </si>
  <si>
    <t>Модернизирани и реконструирани двойна жп линия и контактна мрежа, съответстваща на изискванията на ТСОС - 24,48
Изграждане на нова ж.п. гара и реконструкция на съществуваща ж.п. гара - 2
Реконструкция на съществуваща тягова подстанция - 1
Изграждане на тунели - 3
Изграждане на мостове и виадукти - 23
Изграждане на нови пътни надлеза - 3
Изграждане на нови пътни подлези - 1
Изграждане на подпорни стени - 4 792,08
Изграждане на дренажни тръби - 604,50
Изграждане на шумозащитни бариери - 3 698,88
Изграждане на системи за управление на железопътно движение в нови гари - 2</t>
  </si>
  <si>
    <t>NP-25.001-0145</t>
  </si>
  <si>
    <t>Дофинансиране на ДП НКЖИ за проект: "Развитие на железопътен възел Пловдив"</t>
  </si>
  <si>
    <t>Желен път - 59
Контактна мрежа  - 68
СиТ - 23
Мостове - 2
Подлези/надлези - 9</t>
  </si>
  <si>
    <t>NP-25.001-0146</t>
  </si>
  <si>
    <t>Дофинансиране на ДП НКЖИ за проект: "Рехабилитация на железопътната инфраструктура по жп линията Пловдив-Бургас, Фаза 2, Етап 1"</t>
  </si>
  <si>
    <t xml:space="preserve">Подновени/модернизирани железопътни линии - 33
Възстановени/ ремонтирани/ модернизирани тягови подстанции - 1   
Премахнати ж.п. прелези - 11
Изградени селскостопански надлези - 11
Изградена/подновена контактна мрежа - 37   </t>
  </si>
  <si>
    <t>NP-25.001-0147</t>
  </si>
  <si>
    <t>Платформа за централизирано синхронизиране, интегриране и анализ на данни на внедрените системи в ДП НКЖИ</t>
  </si>
  <si>
    <t xml:space="preserve">Изготвени анализи, доклади и становища, свързани с изпълнението на проекта - 42
Подготвен/актуализиран формуляр за кандидатстване - 1
Одобрен идеен/технически/работен проект - 1
Доставено оборудване, обзавеждане, машини - 1
Инсталирана информационна система  - 1
</t>
  </si>
  <si>
    <t>NP-25.001-0148</t>
  </si>
  <si>
    <t>Осигуряване на система от решения в областта на киберсигурността, допринасящи за достигането на кибер безопасна и сигурна инфраструктура на ДП НКЖИ</t>
  </si>
  <si>
    <t xml:space="preserve">Постигане на сигурна вътрешна и външна среда - 1
Довеждане на комуникационната и изчислителната инфраструктура на ДП НКЖИ до състояние на кибер безопастност и устойчивост - 1
Постигане на съвместимост и покриване на изискванията на Закона за киберсигурност, Наредба за минималните изисквания за мрежова и информационна сигурност, EN ISO/IEC 27001:2013 или еквивалент и GDPR - 1
Модернизиране на критичното комуникационно и ИТ оборудване и изграждането на гъвкава и ефективна информационна инфраструктура, базирана на виртуализация на ресурсите - 1
Постигане на висока отказоустойчивост и надеждност за критичните информационни ресурси - 1
Изграждане на централизирано наблюдение и управление на комуникационните и изчислителните ресурси - 1
Изграждане на централизирано наблюдение и управление на системи за киберсигурност, съотвестващи на нормативните изисквания - 1
Максимално интегриране на наличните системи в системата, предмет на настоящата поръчка с цел надграждане на наличните при Възложителя системи - 1
Създаване на център за управление на сигурността (SOC) с местонахождение в гр.София - 1
</t>
  </si>
  <si>
    <t>NP-25.001-0149</t>
  </si>
  <si>
    <t>Комплексно обслужване и експлоатация на съоръжения за превенция и реагиране при експлоатационни или аварийни замърсявания / СПРЕАЗ / в пристанищата по чл.106а от ЗМПВВППРБ - Варна и Бургас и речните пристанища за обществен транспорт - държавна собственост</t>
  </si>
  <si>
    <t>Брой експлоатационни замърсявания - 0
Брой аварийни замърсявания - 0</t>
  </si>
  <si>
    <t>NP-25.001-0150</t>
  </si>
  <si>
    <t>Рехабилитация на инфраструктурата на пристанищен терминал Фериботен комплекс Варна (ФКВ), включваща: „Рехабилитация на вътрешна пътна мрежа", „Рехабилитация на външен паркинг", „Ремонт на сграда  Претоварен пункт, оборудвана с коловози за двете междурелсия“ и „Ремонт на сграда Цех за смяна на талиги“</t>
  </si>
  <si>
    <t>Брой ремонтирани/рехабилитирани обекти - сгради и комплексни съоръжения - 4</t>
  </si>
  <si>
    <t>NP-25.001-0151</t>
  </si>
  <si>
    <t>СМР за довършване възстановяването на пристанищно съоръжение при нос  Шабла - „Морска естакада” с островна площадка</t>
  </si>
  <si>
    <t>Естакада с островна площадка, която навлиза до 414 метра в Черно море - 414</t>
  </si>
  <si>
    <t>NP-25.001-0152</t>
  </si>
  <si>
    <t>Привеждане на пирсове 1, 2 и 3 на ПТ "Росенец" към нормативните изисквания и добрите европейски практики и изграждане на инсталация за регенерация на парите (ВРУ)</t>
  </si>
  <si>
    <t>Брой съоръжения - 3 пирса и 1 бр. инсталация за регенерация на парите (ВРУ) - 4</t>
  </si>
  <si>
    <t>NP-25.001-0153</t>
  </si>
  <si>
    <t>Обновяване и оптимизиране на Географската информационна система за управление на пристанищната инфраструктура</t>
  </si>
  <si>
    <t>Оптимизирана и модернизирана ГИС на ДП "Пристанищна инфраструктура" - 1</t>
  </si>
  <si>
    <t>NP-25.001-0154</t>
  </si>
  <si>
    <t>Преоборудване на съоръжения за средно и ниско напрежение  в: ,,Трафопост Стар стол“, ,,Трафопост Нов стол“, „Трафопост № 4 Силози“ и ,,Трафопост № 6 - Рибна борса“ - проектиране и строителство, пристанище Бургас</t>
  </si>
  <si>
    <t>Бр. преоборудвани трафопостове на пристанище Бургас - 4</t>
  </si>
  <si>
    <t>NP-25.001-0155</t>
  </si>
  <si>
    <t>Модернизация на техническите съоръжения и разширяване обхвата на речната информационна система в българската част на р. Дунав – БУЛРИС</t>
  </si>
  <si>
    <t>Оптимизирана и модернизирана БУЛРИС на ДП "Пристанищна инфраструктура" - 1</t>
  </si>
  <si>
    <t>NP-25.001-0156</t>
  </si>
  <si>
    <t>Изпълнение на инженеринг (проектиране и изграждане) на яхтени зони в градовете Варна и Бургас и сервизна зона в град Варна, с две обособени позиции</t>
  </si>
  <si>
    <t>Брой изградени яхтени зони - 2
Брой изградени сервизни зони - 1</t>
  </si>
  <si>
    <t>NP-25.001-0157</t>
  </si>
  <si>
    <t>Реконструкция на сгради - Магазия 2 и Магазия 3, без промяна на кота било, пристанищен терминал Варна - изток</t>
  </si>
  <si>
    <t>Реконструирани магазии, 2 бр., с РЗП - 4 964,00</t>
  </si>
  <si>
    <t>NP-25.001-0158</t>
  </si>
  <si>
    <t>Реконструкция и технологично обновяване на инфраструктурата и съоръженията на корабно място № 1 на пристанищен терминал "Петрол - Варна"</t>
  </si>
  <si>
    <t>Дължина на рехабилитирано корабно място на пристанищния терминал - 220</t>
  </si>
  <si>
    <t>NP-25.001-0159</t>
  </si>
  <si>
    <t>Възстановяване на проектните параметри пред к.м. 2 на пристанищен терминал "Петрол- Варна"</t>
  </si>
  <si>
    <t>Достигната проектна кота в метри - 10,50</t>
  </si>
  <si>
    <t>NP-25.001-0160</t>
  </si>
  <si>
    <t>Възстановяване на проектните параметри на кейови стени по терминали и пирс, пристанищен терминал Варна-изток</t>
  </si>
  <si>
    <t>Дължина на ремонтиран кейов фронт в метри - 513</t>
  </si>
  <si>
    <t>NP-25.001-0161</t>
  </si>
  <si>
    <t>Ремонт и реконструкция на сграда на Приморски 5, гр. Варна</t>
  </si>
  <si>
    <t>Преустроена РЗП - кв.м - 5 420</t>
  </si>
  <si>
    <t>NP-25.001-0162</t>
  </si>
  <si>
    <t>Удълбочаване на 6 и 7 к.м., пристанищен терминал Варна – изток</t>
  </si>
  <si>
    <t>Дължина на укрепения кейов фронт в метри - 326</t>
  </si>
  <si>
    <t>NP-25.001-0163</t>
  </si>
  <si>
    <t>Рехабилитация на акваториите и лиманите в пристанищните терминали за обществен транспорт, разположени на река Дунав в териториалния обхват на Клон ТП „Пристанище Русе“</t>
  </si>
  <si>
    <t>Достигната проектна кота в метри - 2,50</t>
  </si>
  <si>
    <t>NP-25.001-0164</t>
  </si>
  <si>
    <t>Строително монтажни работи за укрепване и рехабилитация на кейови стени к.м. № 1, 2, 3, 6, 7, 8, 10, 11, 12, 13 в Пристанище Бургас</t>
  </si>
  <si>
    <t>Дължина на рехабилитиран кейов фронт в метри - 310</t>
  </si>
  <si>
    <t>NP-25.001-0165</t>
  </si>
  <si>
    <t>Ремонтно-възстановителни и укрепителни работи по Вълнолом Варна - ІІІ етап</t>
  </si>
  <si>
    <t>Дължина (л.м) на ремонтираното и укрепено съоръжение - Вълнолом Варна - 330</t>
  </si>
  <si>
    <t>NP-25.001-0166</t>
  </si>
  <si>
    <t>Изграждане на етап 2 на Национално хранилище за ниско и средноактивни радиоактивни отпадъци (НХРАО)</t>
  </si>
  <si>
    <t>Увеличаване на капацитета на НХРАО по отношение на брой контейнери - 12 672</t>
  </si>
  <si>
    <t>NP-25.001-0167</t>
  </si>
  <si>
    <t>Ремонт на Спортна палата - басейн, ВиК и ел. част</t>
  </si>
  <si>
    <t>Извършено проектиране и основен ремонт на спортния обект - 1</t>
  </si>
  <si>
    <t>NP-25.001-0168</t>
  </si>
  <si>
    <t>Център за киберсигурност и споделени информационни ресурси</t>
  </si>
  <si>
    <t xml:space="preserve">Изграждане на част от втори етап от Център за кибер сигурност и споделени информационни ресурси на стойност до 5 588,1 хил. лв., срок до края на 2025 г. </t>
  </si>
  <si>
    <t>Държавна агенция "Национална сигурност"</t>
  </si>
  <si>
    <t>NP-25.001-0169</t>
  </si>
  <si>
    <t>Придобиване на автомобилна техника за специализиран транспорт с цел осъвременяване на автомобилния парк на НСО</t>
  </si>
  <si>
    <t>NP-25.001-0170</t>
  </si>
  <si>
    <t>Реконструкция на индустриален жп коловоз и инженеринг на автоматично прелезно устройство, обслужващи петролна база Първомай</t>
  </si>
  <si>
    <t>Жп коловоз - 2 200 м
1 бр. Автоматично прелезно устройство</t>
  </si>
  <si>
    <t>NP-25.001-0171</t>
  </si>
  <si>
    <t>Изпълнение на довършителни работи и въвеждане в експлоатация на петролна база Антон</t>
  </si>
  <si>
    <t>Реконструкция и модернизация на базата с цел съхраняване на 34 000 т. гориво в собствени складови вместимости</t>
  </si>
  <si>
    <t>NP-25.001-0172</t>
  </si>
  <si>
    <t>Изпълнение на довършителни работи и въвеждане в експлоатация на зърно база Генерал Тошево</t>
  </si>
  <si>
    <t>Стоманобетонови силозни клетки с РЗП 1040 кв.м. с технологично оборудване</t>
  </si>
  <si>
    <t>NP-25.001-0173</t>
  </si>
  <si>
    <t>Ремонт на резервоари - 102, 302, 303, 304, 401,402 и 403 и подмяна на спирателна арматура в ПБ Сливен</t>
  </si>
  <si>
    <t>7 бр. стоманени резервоара със стоманобетонови фундаменти</t>
  </si>
  <si>
    <t>NP-25.001-0174</t>
  </si>
  <si>
    <t xml:space="preserve">Ремонт на складове в бази на ДА ДРВВЗ </t>
  </si>
  <si>
    <t>Складови бази гр. Българово; с. Ресен; с. Долна махала; с. Ясен; гр. Силистра; гр. Търговище - 95 729 кв.м. застроена площ</t>
  </si>
  <si>
    <t>NP-25.001-0175</t>
  </si>
  <si>
    <t>Изграждане на пложадков дренаж в СБ Търговище</t>
  </si>
  <si>
    <t>Дренажна с-ма от 4193м., тръби 268м. и открит канал</t>
  </si>
  <si>
    <t>NP-25.001-0176</t>
  </si>
  <si>
    <t>Ремонт на 10 бр. противо радиационни укрития (ПРУ) в бази на ДА ДРВВЗ</t>
  </si>
  <si>
    <t>Ремонт на вентилационни, ВиК и електро системи и архитектурно-строително обновяване на ПРУ-тата - 4 250 кв.м. застроена площ</t>
  </si>
  <si>
    <t>Приложение № 2, Раздел II, към чл. 110, ал. 2</t>
  </si>
  <si>
    <t xml:space="preserve">Списък с резервни стратегически инвестиционни проекти с национално финансиране за периода 2025-2028 г. </t>
  </si>
  <si>
    <t>NP-25.003-0001</t>
  </si>
  <si>
    <t>„Инженеринг (проектиране, строителство и осъществяване на авторски надзор) за обект:  "Реконструкция на Национален учебен център",  вкл. надзор</t>
  </si>
  <si>
    <t>Реконструкция с цел подобряване на функционалноста на Национален учебен център - 1</t>
  </si>
  <si>
    <t>NP-25.003-0002</t>
  </si>
  <si>
    <t>„Инженеринг (проектиране, строителство и осъществяване на авторски надзор) за обект: „Реконструкция на ГКПП „Калотина“-етап 3", вкл. Надзор</t>
  </si>
  <si>
    <t xml:space="preserve">Реконструкция на ГКПП "Калотина" етап 3 - 1
Увеличен брой на трасетата на „вход“ за проверка на товарни автомобили от Агенция „Митници“ - 5                          </t>
  </si>
  <si>
    <t>NP-25.003-0009</t>
  </si>
  <si>
    <t>Ремонт на авиационни двигатели и агрегати</t>
  </si>
  <si>
    <t>NP-25.003-0010</t>
  </si>
  <si>
    <t>Доков ремонт на кораби и поддръжка и ремонт на корабни агрегати и механизми</t>
  </si>
  <si>
    <t>NP-25.003-0013</t>
  </si>
  <si>
    <t>Ремонт на инфраструктура за съхранение и експлоатация на машинни Stryker</t>
  </si>
  <si>
    <t>NP-25.003-0025</t>
  </si>
  <si>
    <t>Основен ремонт на салона на Драматичен театър Ловеч</t>
  </si>
  <si>
    <t>ремонтирана зала за нуждите на Държавен театър Ловеч - 1</t>
  </si>
  <si>
    <t>NP-25.003-0131</t>
  </si>
  <si>
    <t>Дофинансиране на ДП НКЖИ за проект:  "Модернизация на железопътната линия София-Драгоман-сръбска граница: жп участък Волуяк-Драгоман - фаза 1 и фаза 2"</t>
  </si>
  <si>
    <t>NP-25.002-0132</t>
  </si>
  <si>
    <t>NP-25.002-0133</t>
  </si>
  <si>
    <t>NP-25.002-0134</t>
  </si>
  <si>
    <t>NP-25.002-0141</t>
  </si>
  <si>
    <t>NP-25.002-0144</t>
  </si>
  <si>
    <t>NP-25.002-0146</t>
  </si>
  <si>
    <t>NP-25.003-0133</t>
  </si>
  <si>
    <t>Допълнително споразумение към сключен договор за изпълнение на обект: „Ремонтно-възстановителни и укрепителни работи по Вълнолом Варна – II етап“</t>
  </si>
  <si>
    <t>дължина (л.м) на ремонтираното и укрепено съоръжение - Вълнолом Варна - 463</t>
  </si>
  <si>
    <t>NP-25.003-0134</t>
  </si>
  <si>
    <t>Допълнителни споразумения към сключен договор за изпълнение на обект: "Проектиране и удълбочаване на Канал 1 и Канал 2, Пристанище Варна - инженеринг"</t>
  </si>
  <si>
    <t>постигане на по-голяма дълбочина на плавателните канали - 14,50</t>
  </si>
  <si>
    <t>* Индикаторите за резултат по проектите на Министерството на отбраната и на Националната служба за охрана представляват класифицирана информация.</t>
  </si>
  <si>
    <t>NP-25.003-0014</t>
  </si>
  <si>
    <t>Дейности, свързани с издаването на български лични документи</t>
  </si>
  <si>
    <t>Изграждане на Система за издаване на български лични документи поколение 2019 - 1</t>
  </si>
  <si>
    <t>ГДИН - Изграждане, интегриране и поддържане на периметрови охранителни системи за затворите и изграждане на телефонна система за провеждане на разговори от настанените в местата за лишаване от свобода лица</t>
  </si>
  <si>
    <t>NP-25.003-0140</t>
  </si>
  <si>
    <t>NP-25.002-0135</t>
  </si>
  <si>
    <t>NP-25.001-0047**</t>
  </si>
  <si>
    <t>NP-25.003-0102</t>
  </si>
  <si>
    <t>Ремонт на бетонната конструкция и фугите между блоковетена на сифонните преливници. Короната над преливниците е с нарушено покритие, на места има изравяне и на конструктивния бетон на яз. Панчарево</t>
  </si>
  <si>
    <t>NP-25.003-0113</t>
  </si>
  <si>
    <t>Подмяна на метални стълби и пасарелки на язовир "Тополница".</t>
  </si>
  <si>
    <t>NP-25.003-0128</t>
  </si>
  <si>
    <t xml:space="preserve"> Изготвяне на анализ и оценка на носещата способност и на устойчивостта на язовирните стени и съоръженията към тях на 19 компл. и значими язовири.</t>
  </si>
  <si>
    <t>NP-25.001-0048**</t>
  </si>
  <si>
    <t>NP-25.001-0049**</t>
  </si>
  <si>
    <t>NP-25.001-0043***</t>
  </si>
  <si>
    <t>NP-25.001-0044***</t>
  </si>
  <si>
    <t>NP-25.001-0045***</t>
  </si>
  <si>
    <t>NP-25.003-0060</t>
  </si>
  <si>
    <t>Укрепване на свлачище SLV 20.51929-02 на път SLV1068 / ІІ - 53 / Бяла - Градско - Граница общ. (Сливен - Твърдица ) - Жълт бряг - жп гара Чумерна / SLV1112 /, от км 2+500 до км 2+600, община Сливен -инвестиционен проект - трансфер</t>
  </si>
  <si>
    <t>NP-25.003-0062</t>
  </si>
  <si>
    <t>Укрепване на свлачище №  VTR28.65766.01.16, град Свищов - СМР - трансфер</t>
  </si>
  <si>
    <t>NP-25.003-0064</t>
  </si>
  <si>
    <t>Укрепване на свлачища № LOV18.583.02 в с. Пресяка и № LOV18.67218.01 в с. Слатина, община Ловеч - инвестицонни проекти - трансфер</t>
  </si>
  <si>
    <t>NP-25.003-0067</t>
  </si>
  <si>
    <t>Укрепване на свлачища  №№ GAB 35.56719.04, GAB 35.73403.01, GAB 35.73403.02, GAB 35.73403.03, GAB 35.76220.01 на територията на община Трявна - ППР - трансфер</t>
  </si>
  <si>
    <t>NP-25.003-0070</t>
  </si>
  <si>
    <t>Укрепване на свлачища №№ SML 18.51319-10, SML 18.51319-05, SML 18.32559-01, SML 18.39092-01 на територията на община Неделино - ППР - трансфер</t>
  </si>
  <si>
    <t>NP-25.003-0074</t>
  </si>
  <si>
    <t xml:space="preserve">Укрепване на свлачище № SML 11.69759-01 в с. Срашимир и свлачище № SML 11.31111-01, гр. Златоград, община Златоград - инвестиционни проекти - трансфер   </t>
  </si>
  <si>
    <t>NP-25.003-0082</t>
  </si>
  <si>
    <t>Укрепване на свлачища  №№ VAR 24.58503-02, VAR 24.58503-03, VAR 24.58503-05 и VAR 24.58503-06 на територията на община Провадия  - ППР - трансфер</t>
  </si>
  <si>
    <t>Довършване на втория етап от изграждането на Център за киберсигурност и споделени информационни ресурси на стойност 2411,9 хил. лв. в срок до края на 2025 г. при осигурено финансиране</t>
  </si>
  <si>
    <t>NP-25.003-0021</t>
  </si>
  <si>
    <t>NP-25.003-0023</t>
  </si>
  <si>
    <t>NP-25.003-0027</t>
  </si>
  <si>
    <t>NP-25.003-0032</t>
  </si>
  <si>
    <t>NP-25.003-0036</t>
  </si>
  <si>
    <t>Доставка на озвучителна техника за нуждите на Драматичен театър Благоевград</t>
  </si>
  <si>
    <t>Изготвяне на технически проект за изграждане на център за експериментално куклено изкуство в Държавен куклен театър Стара Загора</t>
  </si>
  <si>
    <t>Конструктивно укрепване на сградата на бившето Военноморско училище</t>
  </si>
  <si>
    <t>Основен ремонт и рехабилитация на климатичната и вентилационна инсталация в сградата на Национална галерия</t>
  </si>
  <si>
    <t>Реконструкция и пристройка на сградата на Театрална работилница "СФУМАТО"</t>
  </si>
  <si>
    <t>*** Съгласно извършена промяна на основание чл. 110, ал. 6 от ЗПФ утвърдените капиталови разходи по бюджета на Министерството на здравеопазването (МЗ) са намалени с (-) 19 193 516 лв. във връзка с предоставяне на трансфери от бюджета на министерството за изпълнениение на проекти №№ NP-25.001-0043 "Изграждане на система за оказване на спешна медицинска помощ по въздуха - дофинансиране по Инвестиция C12.I4 „Изграждане на система за оказване на спешна медицинска помощ по въздуха“ (предоставени трансфери по проекта в общ размер на 5 666,8 хил. лв.) , NP-25.001-0044 "Модернизация на психиатричната помощ - дофинансиране по Инвестиция С12.I3 „Модернизация на психиатричната помощ“, част от „План за възстановяване и устойчивост“ (предоставени трансфери по проекта в общ размер на 8 955,5 хил. лв.) и NP-25.001-0045 "Модернизиране на лечебни заведения за болнична помощ - дофинансиране по Инвестиция С12.I1 "Модернизиране на лечебни заведения за болнична помощ" (предоставени трансфери по проекта в общ размер на 4 571,2 хил. лв.).</t>
  </si>
  <si>
    <t>NP-25.002-0004</t>
  </si>
  <si>
    <t>NP-25.002-0005</t>
  </si>
  <si>
    <t>NP-25.002-0006</t>
  </si>
  <si>
    <t>NP-25.002-0009</t>
  </si>
  <si>
    <t>NP-25.003-0003</t>
  </si>
  <si>
    <t>NP-25.003-0004</t>
  </si>
  <si>
    <t>NP-25.002-0010</t>
  </si>
  <si>
    <t>NP-25.002-0011</t>
  </si>
  <si>
    <t>NP-25.002-0012</t>
  </si>
  <si>
    <t>NP-25.003-0005</t>
  </si>
  <si>
    <t>NP-25.003-0006</t>
  </si>
  <si>
    <t>NP-25.003-0007</t>
  </si>
  <si>
    <t>NP-25.003-0008</t>
  </si>
  <si>
    <t>Инженеринг (проектиране, строителство и осъществяване на авторски надзор) за организация на движението на обекти граничните контролно-пропускателни пунктове с Република Гърция и Република Румъния, включително ОСИП и СН</t>
  </si>
  <si>
    <t>NP-25.002-0014</t>
  </si>
  <si>
    <t>NP-25.002-0016</t>
  </si>
  <si>
    <t>NP-25.002-0018</t>
  </si>
  <si>
    <t>NP-25.002-0021</t>
  </si>
  <si>
    <t>NP-25.002-0022</t>
  </si>
  <si>
    <t>NP-25.002-0023</t>
  </si>
  <si>
    <t>NP-25.002-0024</t>
  </si>
  <si>
    <t>NP-25.002-0025</t>
  </si>
  <si>
    <t>NP-25.002-0026</t>
  </si>
  <si>
    <t>NP-25.002-0027</t>
  </si>
  <si>
    <t>NP-25.002-0028</t>
  </si>
  <si>
    <t>NP-25.002-0029</t>
  </si>
  <si>
    <t>NP-25.002-0030</t>
  </si>
  <si>
    <t>NP-25.003-0011</t>
  </si>
  <si>
    <t>Инженерна техника и оборудване</t>
  </si>
  <si>
    <t>NP-25.002-0038</t>
  </si>
  <si>
    <t>NP-25.003-0012</t>
  </si>
  <si>
    <t>Ремонт на пристанищна инфраструктура и удълбочаване акваторията на ВМБ Варна</t>
  </si>
  <si>
    <t>NP-25.002-0031</t>
  </si>
  <si>
    <t>NP-25.002-0033</t>
  </si>
  <si>
    <t>NP-25.002-0034</t>
  </si>
  <si>
    <t>NP-25.002-0039</t>
  </si>
  <si>
    <t>NP-25.003-0015</t>
  </si>
  <si>
    <t>NP-25.003-0016</t>
  </si>
  <si>
    <t>Обезпечаване на нуждите на администрацията на МЗ и НЗОК със сграден фонд</t>
  </si>
  <si>
    <t>NP-25.002-0048</t>
  </si>
  <si>
    <t>NP-25.003-0017</t>
  </si>
  <si>
    <t>NP-25.003-0018</t>
  </si>
  <si>
    <t>Основен ремонт на сградата на Държавна опера Русе</t>
  </si>
  <si>
    <t>NP-25.003-0019</t>
  </si>
  <si>
    <t>Реставрация и консервация на фасадите на Паметника на свободата на връх Шипка</t>
  </si>
  <si>
    <t>NP-25.003-0020</t>
  </si>
  <si>
    <t>NP-25.002-0055</t>
  </si>
  <si>
    <t>NP-25.003-0022</t>
  </si>
  <si>
    <t>NP-25.003-0024</t>
  </si>
  <si>
    <t>NP-25.003-0026</t>
  </si>
  <si>
    <t>NP-25.003-0028</t>
  </si>
  <si>
    <t>Изготвяне на технически проект за изграждане на автоматизирана пожарогасителна инсталация в сградата на Национален исторически музей София</t>
  </si>
  <si>
    <t>NP-25.003-0029</t>
  </si>
  <si>
    <t>Ремонт на покрив на сградата на Национален исторически музей София</t>
  </si>
  <si>
    <t>NP-25.003-0030</t>
  </si>
  <si>
    <t>NP-25.003-0031</t>
  </si>
  <si>
    <t>Ремонт и преустройство на подпокривно пространство на учебната сграда на НУМТИ Пловдив</t>
  </si>
  <si>
    <t>NP-25.003-0033</t>
  </si>
  <si>
    <t>Ремонт на зрителна зала на ТМЦ Кърджали</t>
  </si>
  <si>
    <t>NP-25.003-0034</t>
  </si>
  <si>
    <t>Доставка на два броя товарни автомобила за нуждите на Държавна опера Пловдив</t>
  </si>
  <si>
    <t>NP-25.003-0035</t>
  </si>
  <si>
    <t>Доставка на музикални перкусионни инструменти за нуждите на Държавна опера Пловдив</t>
  </si>
  <si>
    <t>NP-25.003-0037</t>
  </si>
  <si>
    <t>Доставка на мултимедийни проектори и обективи за нуждите на Държавна опера Пловдив</t>
  </si>
  <si>
    <t>NP-25.002-0056</t>
  </si>
  <si>
    <t>NP-25.003-0038</t>
  </si>
  <si>
    <t>NP-25.002-0058</t>
  </si>
  <si>
    <t>NP-25.003-0039</t>
  </si>
  <si>
    <t>NP-25.003-0040</t>
  </si>
  <si>
    <t>NP-25.002-0061</t>
  </si>
  <si>
    <t>NP-25.002-0062</t>
  </si>
  <si>
    <t>NP-25.002-0063</t>
  </si>
  <si>
    <t>NP-25.002-0064</t>
  </si>
  <si>
    <t>NP-25.002-0065</t>
  </si>
  <si>
    <t>NP-25.002-0066</t>
  </si>
  <si>
    <t>NP-25.003-0041</t>
  </si>
  <si>
    <t>Автомагистрала „Русе – Велико Търново“</t>
  </si>
  <si>
    <t>NP-25.003-0042</t>
  </si>
  <si>
    <t>АМ Струма 3.2</t>
  </si>
  <si>
    <t>NP-25.002-0069</t>
  </si>
  <si>
    <t>NP-25.002-0070</t>
  </si>
  <si>
    <t>NP-25.002-0071</t>
  </si>
  <si>
    <t>NP-25.002-0072</t>
  </si>
  <si>
    <t>NP-25.003-0043</t>
  </si>
  <si>
    <t>NP-25.002-0074</t>
  </si>
  <si>
    <t>NP-25.002-0075</t>
  </si>
  <si>
    <t>NP-25.002-0076</t>
  </si>
  <si>
    <t>NP-25.002-0077</t>
  </si>
  <si>
    <t>NP-25.002-0078</t>
  </si>
  <si>
    <t>NP-25.002-0079</t>
  </si>
  <si>
    <t>NP-25.003-0044</t>
  </si>
  <si>
    <t>NP-25.003-0045</t>
  </si>
  <si>
    <t xml:space="preserve">Проучване, обследване и проектиране и изграждане на снегозащитни съоръжения на участъци от републикански път II-35 </t>
  </si>
  <si>
    <t>NP-25.002-0082</t>
  </si>
  <si>
    <t>NP-25.002-0084</t>
  </si>
  <si>
    <t>NP-25.002-0085</t>
  </si>
  <si>
    <t>NP-25.002-0086</t>
  </si>
  <si>
    <t>NP-25.003-0046</t>
  </si>
  <si>
    <t>NP-25.003-0047</t>
  </si>
  <si>
    <t>NP-25.002-0089</t>
  </si>
  <si>
    <t>NP-25.002-0090</t>
  </si>
  <si>
    <t>NP-25.002-0091</t>
  </si>
  <si>
    <t>NP-25.002-0092</t>
  </si>
  <si>
    <t>NP-25.002-0093</t>
  </si>
  <si>
    <t>NP-25.002-0094</t>
  </si>
  <si>
    <t>NP-25.003-0048</t>
  </si>
  <si>
    <t>NP-25.003-0049</t>
  </si>
  <si>
    <t>Югоизточен обход на гр. Хасково</t>
  </si>
  <si>
    <t>NP-25.003-0050</t>
  </si>
  <si>
    <t>Югозападен обход на гр. Хасково</t>
  </si>
  <si>
    <t>NP-25.002-0098</t>
  </si>
  <si>
    <t>NP-25.002-0099</t>
  </si>
  <si>
    <t>NP-25.003-0051</t>
  </si>
  <si>
    <t>NP-25.003-0052</t>
  </si>
  <si>
    <t>NP-25.003-0053</t>
  </si>
  <si>
    <t>NP-25.003-0054</t>
  </si>
  <si>
    <t>NP-25.003-0055</t>
  </si>
  <si>
    <t>NP-25.003-0056</t>
  </si>
  <si>
    <t>NP-25.003-0057</t>
  </si>
  <si>
    <t>NP-25.003-0058</t>
  </si>
  <si>
    <t>NP-25.003-0059</t>
  </si>
  <si>
    <t>NP-25.003-0061</t>
  </si>
  <si>
    <t>NP-25.003-0063</t>
  </si>
  <si>
    <t>NP-25.003-0065</t>
  </si>
  <si>
    <t>NP-25.003-0066</t>
  </si>
  <si>
    <t>NP-25.003-0068</t>
  </si>
  <si>
    <t>NP-25.003-0069</t>
  </si>
  <si>
    <t>NP-25.003-0071</t>
  </si>
  <si>
    <t>NP-25.003-0072</t>
  </si>
  <si>
    <t>NP-25.003-0073</t>
  </si>
  <si>
    <t>NP-25.003-0075</t>
  </si>
  <si>
    <t>NP-25.003-0076</t>
  </si>
  <si>
    <t>NP-25.003-0077</t>
  </si>
  <si>
    <t>NP-25.003-0078</t>
  </si>
  <si>
    <t>NP-25.003-0079</t>
  </si>
  <si>
    <t>Обследване, проектиране, СМР, Ан и СН на ПСПВ Сливен</t>
  </si>
  <si>
    <t>NP-25.003-0080</t>
  </si>
  <si>
    <t>NP-25.003-0081</t>
  </si>
  <si>
    <t>NP-25.002-0104</t>
  </si>
  <si>
    <t>NP-25.003-0083</t>
  </si>
  <si>
    <t>NP-25.003-0084</t>
  </si>
  <si>
    <t>NP-25.003-0085</t>
  </si>
  <si>
    <t>NP-25.003-0086</t>
  </si>
  <si>
    <t>NP-25.003-0087</t>
  </si>
  <si>
    <t>NP-25.003-0088</t>
  </si>
  <si>
    <t>NP-25.003-0089</t>
  </si>
  <si>
    <t>NP-25.003-0090</t>
  </si>
  <si>
    <t>NP-25.003-0091</t>
  </si>
  <si>
    <t>NP-25.003-0092</t>
  </si>
  <si>
    <t>NP-25.003-0093</t>
  </si>
  <si>
    <t>NP-25.003-0094</t>
  </si>
  <si>
    <t>NP-25.003-0095</t>
  </si>
  <si>
    <t>NP-25.003-0096</t>
  </si>
  <si>
    <t>NP-25.003-0097</t>
  </si>
  <si>
    <t>NP-25.003-0098</t>
  </si>
  <si>
    <t>NP-25.003-0099</t>
  </si>
  <si>
    <t>NP-25.003-0100</t>
  </si>
  <si>
    <t>NP-25.003-0101</t>
  </si>
  <si>
    <t>NP-25.003-0103</t>
  </si>
  <si>
    <t>NP-25.003-0104</t>
  </si>
  <si>
    <t>NP-25.003-0105</t>
  </si>
  <si>
    <t>NP-25.003-0106</t>
  </si>
  <si>
    <t>NP-25.003-0107</t>
  </si>
  <si>
    <t>NP-25.003-0108</t>
  </si>
  <si>
    <t>NP-25.003-0109</t>
  </si>
  <si>
    <t>NP-25.003-0110</t>
  </si>
  <si>
    <t>NP-25.003-0111</t>
  </si>
  <si>
    <t>NP-25.003-0112</t>
  </si>
  <si>
    <t>NP-25.003-0114</t>
  </si>
  <si>
    <t>NP-25.003-0115</t>
  </si>
  <si>
    <t>NP-25.003-0116</t>
  </si>
  <si>
    <t>NP-25.003-0117</t>
  </si>
  <si>
    <t>NP-25.003-0118</t>
  </si>
  <si>
    <t>NP-25.003-0119</t>
  </si>
  <si>
    <t>NP-25.003-0120</t>
  </si>
  <si>
    <t>NP-25.003-0121</t>
  </si>
  <si>
    <t>NP-25.003-0122</t>
  </si>
  <si>
    <t>NP-25.003-0123</t>
  </si>
  <si>
    <t>Актуализация на проект за обработка на фуги, нарушен торкрет и инертолово покритие по мокрия откос на яз. „Тополница“</t>
  </si>
  <si>
    <t>NP-25.003-0124</t>
  </si>
  <si>
    <t>NP-25.003-0125</t>
  </si>
  <si>
    <t>NP-25.003-0126</t>
  </si>
  <si>
    <t>NP-25.003-0127</t>
  </si>
  <si>
    <t xml:space="preserve">Изпълнение на изискванията на действащото законодателство за извършване на периодична оценка на състоянието </t>
  </si>
  <si>
    <t>NP-25.003-0129</t>
  </si>
  <si>
    <t>NP-25.003-0130</t>
  </si>
  <si>
    <t xml:space="preserve">Анализ и обследване на съществуващото състояние на яз. „Чаталка“ (малка) и изготвяне на работен проект за довършването му </t>
  </si>
  <si>
    <t>NP-25.002-0124</t>
  </si>
  <si>
    <t>NP-25.002-0125</t>
  </si>
  <si>
    <t>NP-25.002-0126</t>
  </si>
  <si>
    <t>NP-25.002-0127</t>
  </si>
  <si>
    <t>NP-25.002-0129</t>
  </si>
  <si>
    <t>NP-25.002-0130</t>
  </si>
  <si>
    <t>NP-25.003-0132</t>
  </si>
  <si>
    <t>NP-25.002-0131</t>
  </si>
  <si>
    <t>NP-25.002-0136</t>
  </si>
  <si>
    <t>NP-25.002-0137</t>
  </si>
  <si>
    <t>NP-25.002-0138</t>
  </si>
  <si>
    <t>NP-25.002-0139</t>
  </si>
  <si>
    <t>NP-25.002-0140</t>
  </si>
  <si>
    <t>NP-25.002-0142</t>
  </si>
  <si>
    <t>NP-25.002-0143</t>
  </si>
  <si>
    <t>NP-25.002-0145</t>
  </si>
  <si>
    <t>NP-25.002-0147</t>
  </si>
  <si>
    <t>NP-25.002-0148</t>
  </si>
  <si>
    <t>NP-25.003-0135</t>
  </si>
  <si>
    <t>Покупка на нов вертолет</t>
  </si>
  <si>
    <t>NP-25.003-0136</t>
  </si>
  <si>
    <t>Покупка на нов самолет</t>
  </si>
  <si>
    <t>NP-25.003-0137</t>
  </si>
  <si>
    <t>NP-25.002-0168</t>
  </si>
  <si>
    <t>NP-25.003-0138</t>
  </si>
  <si>
    <t>Програмни продукти и лицензи за съществуващи системи на ДАНС</t>
  </si>
  <si>
    <t>NP-25.003-0139</t>
  </si>
  <si>
    <t>Спешен основен ремонт на техническа сграда на ДАНС</t>
  </si>
  <si>
    <t>NP-25.002-0169</t>
  </si>
  <si>
    <t>NP-25.003-0141</t>
  </si>
  <si>
    <t>Придобиване на специализирано оборудване за Лаборатория за електромагнитна съвместимост (ЕМС)</t>
  </si>
  <si>
    <t>Комисия за регулиране на съобщенията</t>
  </si>
  <si>
    <t>NP-25.003-0142</t>
  </si>
  <si>
    <t>Разширяване и оптимизиране на функционалните и технологичните възможности на Националната система за мониторинг на радиочестотния спектър за граждански нужди (НСМРЧС)</t>
  </si>
  <si>
    <t>Подобрени възможности на НСМРЧС</t>
  </si>
  <si>
    <t>NP-25.002-0174</t>
  </si>
  <si>
    <t>Индикативен размер на капиталовите разходи по проекта през 2025 г.</t>
  </si>
  <si>
    <t>„Инженеринг (проектиране, строителство и осъществяване на авторски надзор) за обект:„Реконструкция на   ГКПП „Малко Търново“ , вкл. надзор</t>
  </si>
  <si>
    <t>„Инженеринг (проектиране, строителство и осъществяване на авторски надзор) за обект: „Реконструкция на   ГКПП „Лесово“ вкл. надзор</t>
  </si>
  <si>
    <t xml:space="preserve"> Изграждане на нова производствена и складова база "ФАБРИКА-ТЕАТЪР" за нуждите на Театър "Българска армия"</t>
  </si>
  <si>
    <t>Изграждане на климатична инсталация в сградата на Национална библиотека "Св. Св. Кирил и Методий"</t>
  </si>
  <si>
    <t>Основен ремонт на сградата на МДТ "Константин Кисимов" гр. Велико Търново</t>
  </si>
  <si>
    <t>Изготвяне на технически проект за обект: "Реставрация и възстановяване на Драгостиновата къща"</t>
  </si>
  <si>
    <t>Доставка, монтаж, тестване и настройка на специализирано сценично оборудване за нуждите на Народен театър "Иван Вазов"</t>
  </si>
  <si>
    <t>Ремонт и разширение на мостово съоръжение на бул. „Васил Левски“ гр. Асеновград, част от републикански път II-58 преминаващ през областите Кърджали и Пловдив</t>
  </si>
  <si>
    <t xml:space="preserve">Основен ремонт на път II-11 „Граница ОПУ-Видин – Лом – Граница ОПУ-Враца“ </t>
  </si>
  <si>
    <t>Основен ремонт и доизграждане на път III-1008 „Струмяни - Микрево - Раздол - Клепало - граница Северна Македония“</t>
  </si>
  <si>
    <t>Брегоукрепване в района на къмпинг "Добруджа", община Шабла</t>
  </si>
  <si>
    <t>Гр. Бяла – укрепване свлачища и брегоукрепване - II етап - ППР и СМР</t>
  </si>
  <si>
    <t>„Брегоукрепване къмпинг „Европа" – нос Лахна – Почивна станция на Министерство на отбраната – първи участък”, община Поморие - ППР и СМР</t>
  </si>
  <si>
    <t>Укрепване на свлачища на ул. „2- ра“,ул. „3-та“ и ул. „4-та“, Вилна зона „Фиш-Фиш“, община Балчик</t>
  </si>
  <si>
    <t>Брегоукрепване в района на река „Дяволска”: подобект "Б", гр. Приморско - укрепване свлачища №№ BGS 27.58356-04 и BGS 27.58356-04 - СМР - трансфер</t>
  </si>
  <si>
    <t>Укрепване свлачище № PVN24.56722.14, ЗМ "Кайлъка", гр. Плевен, област Плевен - ППР - трансфер</t>
  </si>
  <si>
    <t>Укрепване на крайбрежната зона под кв. "Сарафово", гр. Бургас (свл. № BGS 04.07079-01) - СМР - трансфер</t>
  </si>
  <si>
    <t>Укрепване на свлачище № PER 08.41126-01 на път PER3013  /II-63, п.к. Гърло-Трън / Конска / PER2011 /, землище на с. Конска, община Брезник - СМР - трансфер</t>
  </si>
  <si>
    <t>Укрепване на свлачище с рег. № SFO 43.62387-06 на общинска улица, местност "Ямата”, мах. Огурелица, с. Реброво, община Своге - СМР - трансфер</t>
  </si>
  <si>
    <t>Укрепване на свлачище SLV 20.68117-01, с. Сотиря, община Сливен - СМР - трансфер</t>
  </si>
  <si>
    <t>Укрепване на свлачища в кв. 25, кв. 26, кв. 27 и кв. 28, с. Габровица, община Белово – II етап - СМР - трансфер</t>
  </si>
  <si>
    <t>Укрепване на свлачища № № PER 51.02645-07.01 и PER 51.02645-07.02 на общински път PER2155 / II - 63, Филиповци - Трън / - Банкя при км 2+750, община Трън - инженеринг - трансфер</t>
  </si>
  <si>
    <t>Укрепване на свлачище № BLG 11.20585-02 на път BLG 3097 /III-198/ Гоце Делчев - Делчево, община Гоце Делчев - СМР - трансфер</t>
  </si>
  <si>
    <t>Укрепителни съоръжения в обхвата на свлачище № BGS 15.51500-02 на територията на община Несебър - СМР - трансфер</t>
  </si>
  <si>
    <t>Укрепителни и противоерозионни мероприятия в обхвата на проект за „Изграждане на част от Крайдунавски парк „Белене” в кв. 153, гр. Белене от  О.Т. 603 до съществуваща подпорна стена към О.Т. 601 - II етап, община Белене - СМР - трансфер</t>
  </si>
  <si>
    <t>Укрепване на свлачище № KNL 38.67698-02 в кв. 25 на с. Смочево, община Рила - ППР - трансфер</t>
  </si>
  <si>
    <t>Укрепване на свлачище № VTR 06.22232.01, ул. „Опълченска“, гр. Долна Оряховица, община Горна Оряховица - СМР трансфер</t>
  </si>
  <si>
    <t>Хидровъзел "Христо Смирненски" - проектиране; реконструкция водовземна кула, преливник, бързоток</t>
  </si>
  <si>
    <t>Съставяне на технически паспорт на съоръженията на хидровъзел "Христо Смирненски"</t>
  </si>
  <si>
    <t>Обследване на изпълненото строителство на изградена язовирна стена  Кюстендил и съоръжения към нея, находящи се в землищата на с. Богослов и с. Слокощица, община Кюстендил</t>
  </si>
  <si>
    <t>Работен проект за корекция на р. Войнишка от км. 0+000 до км 8+050</t>
  </si>
  <si>
    <t>Актуализация на работен проект - яз. "Ястребино". Укрепване на преливник.</t>
  </si>
  <si>
    <t xml:space="preserve">Яз. "Съединение". Работен проект за укрепване на бързотока на преливника и реконструкция и укрепване на енергогасителя на основния изпускател и отвеждащия канал. </t>
  </si>
  <si>
    <t>Яз. "Съединение". Направа на покривна изолация на водовземна кула</t>
  </si>
  <si>
    <t>Яз. "Домлян".                                                                                                                                                                                                                                               Изработка, доставка и монтаж на 6 бр. плоски таблени загвори във вертикалната водовземна кула.                                   Демонтаж, изработка, доставка и монтаж на първата основна врата, ремонт на цанговите връзки и водещите механизми, както и подмяна на въжето за аварийно отваряне.                                                                                                                                      Частичен ремонт - корекции по сегментния затвор след основния изпускател.</t>
  </si>
  <si>
    <t>Възлагане на предпроектни проучвания, резултат на които да бъде задание за проектиране за идеен проект на язовир "Падеж".</t>
  </si>
  <si>
    <t>Яз. "Пясъчник". Нова хидроизолация в сухата галерия на наклонената кула.</t>
  </si>
  <si>
    <t>Яз. "Пясъчник".                                                                                                                                                                                                                                                                                                                                                    Подмяна на решетката пред основния затвор и ремонтни дейности за възстановяване на работа на основния изпускател. Частичен ремонт на сегментния затвор.                                                                                                                                                                                                                                                                                                                    Ремонт на задвижващи механизми и на плоски таблени затвори на верт. водовземната кула.</t>
  </si>
  <si>
    <t>Дюкери, пълнещи язовир "Дяково". Дюкер Д 1 - подмяна на АВ и СК ф80/16/25атм, Дюкер Д 2 - подмяна на АВ и СК ф150/16/25 атм.</t>
  </si>
  <si>
    <t xml:space="preserve">Яз. „Георги Трайков“ - неотложен ремонт на пасарелките до кулите: мелиоративна и промишлена - от импрегниран, широколистен материал и РВР по парапетите и носещите елементи на пасарелките към двете кули </t>
  </si>
  <si>
    <t>Яз. "Георги Трайков". РВР на хидравличната система на бързопадащия затворен орган E26на водовземната кула за мелиоративни нужди</t>
  </si>
  <si>
    <t>Анализ и обследване на съществуващото състояние на яз. "Калинките" и изготвяне на работен проект за довършването му в т.ч. Проекти по устройство на територията</t>
  </si>
  <si>
    <t xml:space="preserve"> Ремонтни дейности на водовземната кула на яз. „Тракиец“ за канал М-1</t>
  </si>
  <si>
    <t>Язовир „Тича“ -  Изготвяне на раб. проект за възстановяване на отводнителни канавки по бермите на въздушния откос</t>
  </si>
  <si>
    <t>Язовир „Тича“ -  Изготвяне на раб. проект за подмяна на захранващи кабели и ел. табла за управление на съоръженията към язовира</t>
  </si>
  <si>
    <t>Инвестиция К08.И02 от НПВУ: „Внедряване на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 България“</t>
  </si>
  <si>
    <t>Брой вертолети - 1</t>
  </si>
  <si>
    <t>Брой самолети - 1</t>
  </si>
  <si>
    <t>Складови бази гр. Българово; с. Ресен; с. Долна махала; с. Ясен; гр. Силистра; гр. Търговище - 95 729 кв.м. застроена площ - 144 829 782</t>
  </si>
  <si>
    <t>Реконструкция на ГКПП "Малко Търново" - 1
Увеличен брой на трасетата на преминаващ трафик за леки и товарни автомобили. - 6</t>
  </si>
  <si>
    <t>„Инженеринг (проектиране, строителство и осъществяване на авторски надзор) за обект: „Реконструкция на ГКПП „Капитан Андреево“- Север (Терминал 2)", вкл. Надзор</t>
  </si>
  <si>
    <t>Реконструкция на ГКПП „Капитан Андреево“-Изграждане на нов Терминал 2 - 1
Изграждане на нови трасета за преминаване на товарни автомобили. -32</t>
  </si>
  <si>
    <t xml:space="preserve">„Инженеринг (проектиране, строителство и осъществяване на авторски надзор) за обект: „Реконструкция на ГКПП „Гюешево“ вкл. Надзор </t>
  </si>
  <si>
    <t>Реконструкция на ГКПП "Гюешево" - 1
Увеличен брой на трасетата на преминаващ трафик за товарни автомобили - 4</t>
  </si>
  <si>
    <t xml:space="preserve">„Инженеринг (проектиране, строителство и осъществяване на авторски надзор) за обект: „Изграждане на митнически терминал София“ вкл. Надзор </t>
  </si>
  <si>
    <t>Изграждане на митнически терминал София - 1</t>
  </si>
  <si>
    <t>Организация на движението на граничните преходи - 16</t>
  </si>
  <si>
    <t>Изграждане на радиолокационна система за детекция и класификация на ниско летящи обекти и мобилни системи за противодействие на ДУЛС - 1</t>
  </si>
  <si>
    <t>„Подкрепа за развитие на системата за спешна медицинска помощ“</t>
  </si>
  <si>
    <t xml:space="preserve">Модернизирани обекти на спешна медицинска помощ - 237;
Закупени съвременни санитарни превозни средства (линейки) - 400                 </t>
  </si>
  <si>
    <t>Придобиване на административна сграда</t>
  </si>
  <si>
    <t>Ремонтирана зала на Държавна опера Русе - 1</t>
  </si>
  <si>
    <t>реставриран Паметник на свободата -1</t>
  </si>
  <si>
    <t>Изграждане на нова производствена и складова база за нуждите на Театър "Българска армия" -1</t>
  </si>
  <si>
    <t>Ремонтиран и обновен сграден фонд на СФУМАТО - 1</t>
  </si>
  <si>
    <t>изградена нова климатична инсталация - 1</t>
  </si>
  <si>
    <t>ремонтирана климатична и вентилационна система за нуждите на Национална галерия - 1</t>
  </si>
  <si>
    <t>ремонтирана сграда на МДТ гр. Велико Търново - 1</t>
  </si>
  <si>
    <t>възстановена сграда - недвижима културна ценност -1</t>
  </si>
  <si>
    <t>укрепена и обезопосена сграда - 1</t>
  </si>
  <si>
    <t>изградена автоматизирана пожарогасителна инсталация - 1</t>
  </si>
  <si>
    <t>ремонтиран покрив - 1</t>
  </si>
  <si>
    <t>придобито ново специализирано сценично оборудване за нуждите на Народен театър "Иван Вазов" -1</t>
  </si>
  <si>
    <t>Ремонтирана учебната сграда на НУМТИ Пловдив-1</t>
  </si>
  <si>
    <t>изготвен техн. проект за сграда за експериментално куклено изкуство - 1</t>
  </si>
  <si>
    <t>ремонтирана театрална зала-1</t>
  </si>
  <si>
    <t>брой доставени товарни автомобила - 2</t>
  </si>
  <si>
    <t>брой нови инструменти - 8</t>
  </si>
  <si>
    <t>брой комплект доставена озвучителна техника - 1</t>
  </si>
  <si>
    <t>брой доставени нови мултимедийни проектори и обективи - 2</t>
  </si>
  <si>
    <t xml:space="preserve">Изработване на технически проект и строителство на на виадукт при км 134+380 на Път II-86 Средногорци - Рудозем </t>
  </si>
  <si>
    <t>RCO46 Дължина на реконструираните или модернизирани пътища — извън трансевропейската транспортна мрежа (км)-22,29</t>
  </si>
  <si>
    <t>RCO44 Дължина на новите или подобрени пътища — извън трансевропейската транспортна мрежа (км.) - 6,5</t>
  </si>
  <si>
    <t>RCO44 Дължина на новите или подобрени пътища — извън трансевропейската транспортна мрежа (км.) - 5,22</t>
  </si>
  <si>
    <t>1. Изпълнено брегоукрепване (м`) - 230
2. Изпълнени брегозащитни съоръжения - 2 бр.</t>
  </si>
  <si>
    <t>Изработен инвестиционен проект по смисъла на ЗУТ - 1 бр.
2. Изпълнено брегоукрепване (м`) - 1198
3. Изпълнени брегозащитни съоръжения - 4 бр.</t>
  </si>
  <si>
    <t>1. Актуализиран инвестиционен проект по смисъла на ЗУТ - 1 бр.
2. Изпълнено брегоукрепване (м`) - 980 
3. Ремонтирани брегозащитни съоръжения - 1 бр.</t>
  </si>
  <si>
    <t>Изпълнен геозащитен обект - 1 бр.</t>
  </si>
  <si>
    <t xml:space="preserve">1. Изготвен доклад за извършено инженерно-геоложко проучване - 1 бр.
2. Изработен инвестиционен проект по смисъла на ЗУТ - 1 бр.  </t>
  </si>
  <si>
    <t xml:space="preserve">1. Изработен инвестиционен проект по смисъла на ЗУТ -  1 бр.
2. Изпълнен геозащитен обект - 1 бр.  </t>
  </si>
  <si>
    <t>Изпълнена укрепителна конструкция (м`) - 125</t>
  </si>
  <si>
    <t>Изпълнена укрепителна конструкция (м) - 30</t>
  </si>
  <si>
    <t>Изработен инвестиционен проект по смисъла на ЗУТ - 1 бр.</t>
  </si>
  <si>
    <t>Завършен геозащитен обект - 1 бр.</t>
  </si>
  <si>
    <t>Изпълнена укрепителна конструкция (м) - 510</t>
  </si>
  <si>
    <t>1. Изпълнена укрепителна конструкция (м) - 11
2. Изпълнена дренажна система (м) - 60</t>
  </si>
  <si>
    <t>Изработени инвестиционни проекти по смисъла на ЗУТ - 2 бр.</t>
  </si>
  <si>
    <t>1. Изработен инвестиционен проект по смисъла на ЗУТ - 1 бр.
2. Укрепен геозащитен обект - 1 бр.</t>
  </si>
  <si>
    <t>1. Извършени инженерно-геоложки проучвания - 5 бр.
2. Изработени инвестиционни проекти по смисъла на ЗУТ - 5 бр.</t>
  </si>
  <si>
    <t>Свлачищни участъци и неустойчиви откоси на път PAZ1181 /ІІІ-376, Ракитово - Велинград/ - Костандово - Дорково - Яз.Стена Батак - граници общини (Ракитово-Пещера) - Пещера от км 7+400 до км 18+000 /локален км 0+000 до км 10+600/ - № № PAZ 24.23008-01, № PAZ 24.23008-02 и № PAZ 24.23008-03,  община Ракитово - СМР - трансфер</t>
  </si>
  <si>
    <t>Изпълнена укрепителна конструкция (м) - 88</t>
  </si>
  <si>
    <t>1. Изработени инженерно-геоложки проучвания - 2 бр.
2. Изработени инвестиционни проекти по смисъла на ЗУТ - 2 бр.</t>
  </si>
  <si>
    <t>Изпълнено брегоукрепване (м`) - 100</t>
  </si>
  <si>
    <t>1. Изработено инженерно-геоложко проучване - 1 бр.
2. Изработен инвестиционен проект по смисъла на ЗУТ - 1 бр.</t>
  </si>
  <si>
    <t>Укрепване на свлачище № MON04.54496.01, в ценралната част на с. Охрид, община Бойчиновци - СМР - трансфер</t>
  </si>
  <si>
    <t>Изпълнена укрепителна конструкция (м) - 49</t>
  </si>
  <si>
    <t>Изработен инвестиционен проект по смисъла на ЗУТ - 2 бр.</t>
  </si>
  <si>
    <t>Изпълнена укрепителна конструкция (м) - 15</t>
  </si>
  <si>
    <t xml:space="preserve">Изграждане и/или рехабилитация на язовири/ прилежащи съоръжения - 1 бр. </t>
  </si>
  <si>
    <t>Водоснабдителна система "Черни Осъм" - проектиране и строителство:
Реконструкция на магистрални водопроводи на териториите на областите Ловеч и Плевен;
ПСПВ "Черни Осъм", язовир "Черни осъм", ВЕЦ - 2 бр.</t>
  </si>
  <si>
    <t>1. Изграждане и/или рехабилитация на язовири/ прилежащи съоръжения - 1 бр. прединвестиционно проучване (ПИП)
2. Подобряване качеството на питейните води чрез проектиране и/или изграждане и/или реконструкция и модернизация на ПСПВ -  1 бр. ПИП</t>
  </si>
  <si>
    <t>Подобрявване на водоснабдяването на териториите на общините Севлиево, Габрово и Дряново:
Язовир "Бяла" - обследване, изготвяне на техническа документация и строителство</t>
  </si>
  <si>
    <t>Изграждане и/или рехабилитация на язовири/ прилежащи съоръжения - 1 бр. обследване / ПИП</t>
  </si>
  <si>
    <t>Подобряване качеството на питейните води чрез проектиране и/или изграждане и/или реконструкция и модернизация на ПСПВ - 1 бр. нова ПСПВ</t>
  </si>
  <si>
    <t>Изграждане и/или рехабилитация на язовири/ прилежащи съоръжения - 1 бр. технически паспорт</t>
  </si>
  <si>
    <t>Изграждане и/или рехабилитация на язовири/ прилежащи съоръжения - 1 бр. обследване</t>
  </si>
  <si>
    <t>Проектирани и изградени контролно-измервателни системи - 4 бр.</t>
  </si>
  <si>
    <t>1. Изграждане и/или рехабилитация на язовири/ прилежащи съоръжения - 1 бр. нов язовир
2. Подобряване качеството на питейните води чрез проектиране и/или изграждане и/или реконструкция и модернизация на ПСПВ - 1 бр. нова ПСПВ</t>
  </si>
  <si>
    <t xml:space="preserve">Яз."Кула". Ремонтни работи по водовземна кула, нивомерна система, ремонт на  ОИ, ремонт на дренажна система. </t>
  </si>
  <si>
    <t xml:space="preserve">подобряване състоянието на съоръженията на язовира и  безопасността на експлоатацията му </t>
  </si>
  <si>
    <t>препразване на населените места от наводнения 
подобряване проводимостта на реката и запазване на инженерната инфраструктура</t>
  </si>
  <si>
    <t>подобряване безопасността на язовира</t>
  </si>
  <si>
    <t>Работен проект за реконструкция на водовземна кула на яз."Ястребино" и за реконструкция на изходна шахта на основен изпускател.</t>
  </si>
  <si>
    <t>подобряване водоподаването и състоянието на водовземната кула</t>
  </si>
  <si>
    <t>Яз. "Бели лом". Ремонт на въжен мост (пасарелка от корона яз. стена до водовземна кула).</t>
  </si>
  <si>
    <t>подобряване условията за безопасна работа в съоръжениято на язовира</t>
  </si>
  <si>
    <t>подобряване цялостното състоянието на съоръженията на язовира</t>
  </si>
  <si>
    <t>преустановянае и спиране на изпускането на вода върху съоръженията и ел. инсталацията</t>
  </si>
  <si>
    <t>преустановянане и спиране на загубата на вода от съоръжението</t>
  </si>
  <si>
    <t>създаване на възможност за планиране и изграждане на язовир Падеж</t>
  </si>
  <si>
    <t>подобряване на конструктивното състояние на кулата на язовира</t>
  </si>
  <si>
    <t>подобряване на водоподаването</t>
  </si>
  <si>
    <t>РВР по  мокрия откос на язовирната стена на яз. Огоста</t>
  </si>
  <si>
    <t>подобряване на конструктивната цялост на язовирната стена</t>
  </si>
  <si>
    <t>РВР по отводящия канал след енергогасителя на О.И. на яз. Огоста</t>
  </si>
  <si>
    <t>осигуряване на безопасно функциониране на съоръжението
намаляване на загубите на вода</t>
  </si>
  <si>
    <t>РВР  в инж. галерия на яз. стена  в участъка на т.н "Пакер" на яз. Огоста</t>
  </si>
  <si>
    <t>подобряване на състоянието на съоръжението</t>
  </si>
  <si>
    <t>Ремонт на осветителна инсталация в инж. галерия на яз. стена,  осветление по короната - по КСС и ремонт на пиезометри в инж. галерия - подмяна манометри и спирателни кранове към тях на яз. Огоста</t>
  </si>
  <si>
    <t>подобряване на сигурността на язовирната стена</t>
  </si>
  <si>
    <t>Ремонт на сградата на   шибърната камера  на изход О.И. на яз. Огоста</t>
  </si>
  <si>
    <t>подобряване на състоянието на шибърната сграда</t>
  </si>
  <si>
    <t>Изготвяне на проект за външна стоманена стълба на водовземната кула при вход О.И. на яз. Огоста</t>
  </si>
  <si>
    <t>осигуряване на безопасна експлоатация на водовземната кула на язовира</t>
  </si>
  <si>
    <t xml:space="preserve">Яз. "Панчарево". Ремонт на кулата за промишлено водоснабдяване, външни телфери.                                                                                                           Ремонт на кулата за промишлено водоснабдяване - вътрешни телфери - по КСС.   </t>
  </si>
  <si>
    <t>постигане на безопасни нива на работа при ремонт на съоръженията</t>
  </si>
  <si>
    <t>Ремонт на връхната конструкция включително хидроизолация  на покрива на кулата за промишлено водоснабдяване на яз. Панчарево</t>
  </si>
  <si>
    <t>преустановяване на изпускането на вода върху съоръженията и ел. инсталациите</t>
  </si>
  <si>
    <t xml:space="preserve">подобряване на носимоспособността на конструкцията </t>
  </si>
  <si>
    <t xml:space="preserve">Ремонтно - възстановителни работи на левия табленен затвор на основния изпускател на яз. "Сопот", включително и подмяна на 2 бр. ел. задвижки; </t>
  </si>
  <si>
    <t>постигане на безопасна работа на съоръжението</t>
  </si>
  <si>
    <t>Ремонтно - възстановителни работи за укрепване заустването на деривационния канал от река Лесидренска в яз."Сопот" и възстановяване короната на язовирната стена при моста над деривационния канал - текущ ремонт.</t>
  </si>
  <si>
    <t>увеличаване на количеството на водохващането и намаляване на  загубите на вода</t>
  </si>
  <si>
    <t>Ремонтно - възстановителни работи на дренажен събирател С-2, за отводняване десен скат на язовира на яз. Горни Дъбник</t>
  </si>
  <si>
    <t>подобряване носимоспособността на стената и предотвратяне на свлачищни процеси</t>
  </si>
  <si>
    <t>Подмяна на ел. захранването и управление на водовземните кули и водовземните шахти на яз. Горни Дъбник</t>
  </si>
  <si>
    <t>възстановяване на  работата на съоръженията 
осигуряване на сигурността при охраната на язоиврната стена</t>
  </si>
  <si>
    <t xml:space="preserve">Яз. "Жребчево" - РВР по водовземна кула основен изпускател - външен торкрет, машинна и ел. част.  </t>
  </si>
  <si>
    <t>извършване на ремонтни дейности на кулата ще запълни амортизирани бетонови части и спиране на корозията на съоръженията на кулата</t>
  </si>
  <si>
    <t>яз. "Жребчево" - РВР по короната на язовирната стена-кърпене асфалт, бурдюри, РВР парапет, бариери и осветление.</t>
  </si>
  <si>
    <t>подобряване на състоянието на язовирната стена на яз. Жребчево и отвеждане на  повърхностните води по стената
подобряване на  визуализацията при охраната на язовирната стена</t>
  </si>
  <si>
    <t xml:space="preserve">Яз. "Малко Шарково" - РВР водовземна кула -торкрет, заскалявка, машинна и ел част.  </t>
  </si>
  <si>
    <t xml:space="preserve">извършване на ремонтни дейности на кулата ще запълни амортизирани бетонови части и спиране на корозията на съоръженията на кулата
увеличаване на носимоспособността на язовирната стена чрез изпълнение на заскалявката 
извършване на  ремонт на машинната част и подобряване на водоподаването </t>
  </si>
  <si>
    <t>Яз. „Малко Шарково“ - РВР по короната, преливника и енергогосителя.</t>
  </si>
  <si>
    <t>възстановяване цялостта на съоръженията на язовира</t>
  </si>
  <si>
    <t>РВР по инж. галерия за отстраняване течове и възстановяване антикорозионното покритие в тунела на яз. Дяково</t>
  </si>
  <si>
    <t>спиране корозията на стоманобетоновата част в тунела и запазване на състоянието на  съоръженията</t>
  </si>
  <si>
    <t>подобряване пропускливостта на съоръженията</t>
  </si>
  <si>
    <t>подобряване безопасното обслужване на съоръженията в язовирната стена</t>
  </si>
  <si>
    <t>Яз. "Тополница". Цялостна подмяна на тротоарна настилка по короната на стената - 1 050 м2 на яз. Тополница. Цялостна подмяна на бордюрите - 700 м. на яз.Тополница</t>
  </si>
  <si>
    <t>подобряване състоянието на язовирната стена на яз. Тополница и отвеждане повърхностните води по стената</t>
  </si>
  <si>
    <t>подобряване на безопасността при обслужване на съоръженията на язовирната стена</t>
  </si>
  <si>
    <t>подобряване на безопасността на населението при авария и високи води</t>
  </si>
  <si>
    <t>РВР по настилката по короната на язовирната стена  на яз.Георги Трайков</t>
  </si>
  <si>
    <t>отвеждане на повърхностните води и запазване на цялостта на стената</t>
  </si>
  <si>
    <t>РВР по отводнителните канавки по сухия откос и на канавките под дренажната призма на яз.Георги Трайков</t>
  </si>
  <si>
    <t>подобряване и заздравяване на състоянието на язовирната стена
предотвратяване на появата на свлачищни процеси</t>
  </si>
  <si>
    <t>РВР по АС част на изходните съоръжения на ОИМН и ОИПН  на яз.Георги Трайков</t>
  </si>
  <si>
    <t>постигане на максимално подаване на водни количества</t>
  </si>
  <si>
    <t>Изграждане на локална система за оповестяване и за ранно предупредение на персонала, компетентните органи и населението за язовири „Огоста“, „Георги Трайков“ (Цонево) и Тича - I-ви етап -</t>
  </si>
  <si>
    <t>изпълнение на нормативните изисквания свързани с осигуряване на ранно предупреждение и оповестяване към съответните компетентни органи - РСПАБ
осигуряване на защита на населението, имуществото и съоръженията при авария на язовира</t>
  </si>
  <si>
    <t xml:space="preserve"> Доставка на  31 помпени агрегати за ОПС </t>
  </si>
  <si>
    <t>осигуряване на максимална защита против наводнения и разрушения в населените места</t>
  </si>
  <si>
    <t>довършване изграждането на язовир "Калинките" 
възможност за осигуряване на напояването в района</t>
  </si>
  <si>
    <t>възстановяваен конструктивната носимоспособност на бетоновите блокове и спиране на течовете върху съоръженията в язовирната стена</t>
  </si>
  <si>
    <t xml:space="preserve">Яз. „Тракиец“ - работен проект за ремонтно възстановителни работи, включващ ремонт на ОИ, облицовка на воден откос,преливник,  въздуховодни тръби във водовземна кула, КИС - допълнително обследване и преработка (актуализиране) на проекта.  </t>
  </si>
  <si>
    <t>подобряване на състоянието на язовирната стена, кулата и съоръженията и към нея</t>
  </si>
  <si>
    <t>подобряване на водоподаването от язовира
намаляване на загубите на вода</t>
  </si>
  <si>
    <t>отвеждане на повърхностните води и запазване цялостта на стената</t>
  </si>
  <si>
    <t>осигуряване на безаварийната работа на съоръженията и максимални количества на водоподаване</t>
  </si>
  <si>
    <t>Строителен и авторски надзор.</t>
  </si>
  <si>
    <t>Спаване на нормативната уредба</t>
  </si>
  <si>
    <t xml:space="preserve">довършване изграждането на язовир "Чаталка"
създаде на възможност за напояване на нови поливни площи за земеделско производство </t>
  </si>
  <si>
    <t xml:space="preserve">Дължина на реконструираните или модернизирани железопътни линии — TEN-T - 33,34
Дължина на новите жп линии -TEN-T - 26,90
Товарни превози с железопътен транспорт - 224,30
Изградена/подновена контактна мрежа - 29,57
Изградена/подновена/модернизирана контактна мрежа - 38,89
Изградени/модернизирани коловозни развития в гари - 19
Подновени/модернизирани ж.п. прелези - 3
Обща дължина на изградени, реконструирани, модернизирани мостове - 5
Изградени надлези/подлези на пътища от РПМ - 7
Доставено оборудване, обзавеждане, машини - 5
Изготвени анализи, доклади и становища, свързани с изпълнението на проекта - 10
</t>
  </si>
  <si>
    <t>Повишаване на сигурността и безопасността на пътническите превози с железопътен транспорт Оборудване със система за ERTMS на локомотиви - 74.00</t>
  </si>
  <si>
    <t xml:space="preserve">Подновяване на железен път - 68
Пресъоръжаване на жп прелези - 3
Укрепване на "слаби" места - 2
Укрепване на земно скални откоси - 4
Модернизация на прелезни настилки - 80
</t>
  </si>
  <si>
    <t xml:space="preserve">Пресъоръжаване на автоматични прелезни устройства - 31
Изгреждане на МКЦ - 4
Модернизиране на съществуващи  гарови осигурителни техники - 6
Изграждане на оптична кабелна мрежа - 283
</t>
  </si>
  <si>
    <t xml:space="preserve">Модернизация и рехабилитация на секционни постове - 1
Изграждане на стълбовна линия от ЖБ/ЖР стълбове  - 60
Подмяна контактен проводник и носещо въже – 3
Подмяна разеденители и присъединяване към SCADA - 4
Подмяна на компенсиращи устройства - 4
</t>
  </si>
  <si>
    <t xml:space="preserve">Изграждане съоръжения за лица в неравностойно положение - 3
Енергийна ефективност на сградите - 2
Изграждане на фотоволтаични централи - 1
</t>
  </si>
  <si>
    <t xml:space="preserve">Реконструкция на мостови съоръжения - 1
Подновяване на железен път - 20
Модернизация на гари /коловози и стрелки/ - 1
</t>
  </si>
  <si>
    <t xml:space="preserve">Подновяване на железен път - 54
Пресъоръжаване на прелези - 4
Модернизация на гари /коловози и стрелки/ - 8
Ремонт приемно здание - 8
Изграждане съоръжения за лица в неравностойно положение - 3
Енергийна ефективност на сградите - 1
Изграждане на фотоволтаични централи - 2 
</t>
  </si>
  <si>
    <t xml:space="preserve">Доставка на ТПМ за ремонт на железен път - 12
Доставка на механизация за контактна мрежа - 5
Доставка на ТПМ за теснопътна линия - 3
Доставка на платформи оборудвани с кран на жп ход - 6
Доставка на специализирана техника на двоен ход - 7
</t>
  </si>
  <si>
    <t xml:space="preserve">Доставка на автоцистерни - 3
Доставка на възстановителни средства - 3
Доставка на нова автотранспортна техника -  83
</t>
  </si>
  <si>
    <t xml:space="preserve">Прокопаване на тунел - 642
Прокопаване на евакуационна галерия - 1
Изграждане на естакада - 500
Изграждане на железен път - 2,50
</t>
  </si>
  <si>
    <t xml:space="preserve">Желен път - 59
Контактна мрежа - 68
СиТ - 23
Мостове - 2
Подлези/надлези - 9
</t>
  </si>
  <si>
    <t xml:space="preserve">Подновени/модернизирани железопътни линии - 33
Възстановени/ ремонтирани/ модернизирани тягови подстанции - 1
Премахнати ж.п. прелези - 11
Изградени селскостопански надлези - 11
Изградена/подновена контактна мрежа  - 37
</t>
  </si>
  <si>
    <t>Доставка, внедряване и поддръжка на система за издаване, продажба и проверка на превозни документи на „БДЖ-Пътнически превози“ ЕООД, изграждане и поддръжка на оперативна съвместимост със системи за издаване на превозни документи,структуриране, обработка и поддръжка на данни, структури от данни и интерфейси за обмен на данни, включително интерфейси за обмен на данни в отворен формат</t>
  </si>
  <si>
    <t>1. Бизнес анализ на съществуващата система и възможностите за интеграция със  съществуващата система-1.00;
2. Доставка, внедряване и поддръжка на основни модули за маршрутизиране, билетоиздаване и резервации-3.00;
3. Софтуерна разработка на модул ,,Интеграционен слой"-1.00</t>
  </si>
  <si>
    <t>Периодична доставка на ПП и лицензи за съществуващите системи на Агенцията с цел подновяване правото на ползване за не по-малко от 1 година при осигурено финансиране</t>
  </si>
  <si>
    <t>Сключване на договор за проектиране и СМР на техническа сграда - 1 бр.
Сключване на договор за строителен надзор -1 бр. Срок до края на 2025 г. при осигурено финансиране</t>
  </si>
  <si>
    <t>Доставка на специализирано оборудване за периметрова охранителна система на 11 броя затвора
Изграждане, интегриране, конфигуриране и поддрърлжане на периметрова охранителна система на 11 затвора /обекта
Комуникационна система за провеждане на телефонни разговори в местата за лишаване от свобода с общо 700 бр.телефонни апарати</t>
  </si>
  <si>
    <t>Придобито специализирано оборудване</t>
  </si>
  <si>
    <t>Приложение № 2, Раздел I, към чл. 110, ал. 1</t>
  </si>
  <si>
    <t>Размер на капиталови разходи по проекта през 2025 г.</t>
  </si>
  <si>
    <t>Отчет за капиталови разходи/трансфери към 31.12.2025 г.</t>
  </si>
  <si>
    <t>* За част от проектите не са посочени стойности, тъй като по тях не е предвидено извършване на капиталови разходи през 2025 г.</t>
  </si>
  <si>
    <t>** Предвидените средства за изпълнението на проекти №№ NP-25.001-0047 "Реализиране на втори етап - разширение и реконструкция на сградата на НХА-Северен корпус - ул."Шипка" № 1" и NP-25.001-0048 "Софийски университет "Св. Климент Охридски" - Изграждане на изчислителен център за изкуствен интелект от Института за научни изследвания в областта на компютърните науки (INSAIT)" се предоставят от Министерството на образованието и науката (МОН) като субсидии от държавния бюджет за държавните висши училища. Отчетените капиталови разходи към 31.12.2025 г. по тези проекти се отчитат от държавните висши училища, които са бюджетни оранизации по чл. 13, ал. 4 от ЗПФ и са със статут на второстепенни разпоредители с бюджет по бюджета на МОН, както следва - по проект № NP-25.001-0047 са отчетени капиталови разходи в общ размер на 2 082,5 хил. лв., а по проект № NP-25.001-0048 са отчетени капиталови разходи в общ размер на 4 131,6 хил. лв.
За проект № NP-25.001-0049 "Основен ремонт, въвеждане на мерки за енергийна ефективност, реставрация, реконструкция и модернизация на  4 броя общински образователни институции в град Пловдив, община Пловдив - Хуманитарна гимназия "Св. Св. Кирил и Методий", Основно училище „Райна Княгиня“, Основно училище „Димитър Талев“ и "Яне Сандански" с ПМС №№ 156/2025 и 265/2025 са предоставени трансфери по бюджета на община Пловдив на обща стойност 15 908,2 хил. лв. Очетените капиталови разходи към 31.12.2025 г. по този проект следва да се отчитат от община Пловдив.</t>
  </si>
  <si>
    <t>Министерство на културата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</si>
</sst>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 _л_в_._-;\-* #,##0.0\ _л_в_._-;_-* &quot;-&quot;?\ _л_в_._-;_-@_-"/>
  </numFmts>
  <fonts count="12"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b/>
      <sz val="12"/>
      <color theme="1"/>
      <name val="Times New Roman"/>
      <family val="1"/>
      <charset val="204"/>
    </font>
    <font>
      <b/>
      <sz val="10"/>
      <name val="Times New Roman"/>
      <family val="1"/>
      <charset val="204"/>
    </font>
    <font>
      <sz val="10"/>
      <name val="Times New Roman"/>
      <family val="1"/>
      <charset val="204"/>
    </font>
    <font>
      <b/>
      <sz val="11"/>
      <color theme="1"/>
      <name val="Times New Roman"/>
      <family val="1"/>
      <charset val="204"/>
    </font>
    <font>
      <sz val="11"/>
      <color theme="9" tint="-0.249977111117893"/>
      <name val="Calibri"/>
      <family val="2"/>
      <charset val="204"/>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s>
  <borders count="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6">
    <xf numFmtId="0" fontId="0" fillId="0" borderId="0" xfId="0"/>
    <xf numFmtId="0" fontId="2" fillId="0" borderId="0" xfId="0" applyFont="1" applyAlignment="1">
      <alignment horizontal="center" vertical="center"/>
    </xf>
    <xf numFmtId="164" fontId="4" fillId="0" borderId="0" xfId="0" applyNumberFormat="1" applyFont="1" applyAlignment="1">
      <alignment horizontal="right" vertical="center" wrapText="1"/>
    </xf>
    <xf numFmtId="165" fontId="5" fillId="0" borderId="0" xfId="0" applyNumberFormat="1" applyFont="1" applyAlignment="1">
      <alignment horizontal="right" vertical="center" wrapText="1"/>
    </xf>
    <xf numFmtId="164" fontId="4" fillId="0" borderId="0" xfId="0" applyNumberFormat="1" applyFont="1" applyAlignment="1">
      <alignment horizontal="right" vertical="center"/>
    </xf>
    <xf numFmtId="0" fontId="2" fillId="0" borderId="0" xfId="0" applyFont="1" applyAlignment="1">
      <alignment horizontal="left" vertical="center" wrapText="1"/>
    </xf>
    <xf numFmtId="165" fontId="2" fillId="0" borderId="0" xfId="0" applyNumberFormat="1" applyFont="1" applyAlignment="1">
      <alignment horizontal="right" vertical="center" wrapText="1"/>
    </xf>
    <xf numFmtId="0" fontId="4" fillId="0" borderId="0" xfId="0" applyFont="1" applyAlignment="1">
      <alignment horizontal="right" vertical="center" wrapText="1"/>
    </xf>
    <xf numFmtId="0" fontId="8" fillId="0" borderId="3" xfId="0" applyFont="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165" fontId="8" fillId="2" borderId="3" xfId="0" applyNumberFormat="1" applyFont="1" applyFill="1" applyBorder="1" applyAlignment="1">
      <alignment horizontal="right" vertical="center" wrapText="1"/>
    </xf>
    <xf numFmtId="165" fontId="9" fillId="2" borderId="3" xfId="0" applyNumberFormat="1" applyFont="1" applyFill="1" applyBorder="1" applyAlignment="1">
      <alignment vertical="center" wrapText="1"/>
    </xf>
    <xf numFmtId="165" fontId="9" fillId="2" borderId="3" xfId="0" applyNumberFormat="1" applyFont="1" applyFill="1" applyBorder="1" applyAlignment="1">
      <alignment horizontal="left" vertical="center" wrapText="1"/>
    </xf>
    <xf numFmtId="49" fontId="9" fillId="2" borderId="3" xfId="0" applyNumberFormat="1" applyFont="1" applyFill="1" applyBorder="1" applyAlignment="1">
      <alignment vertical="center" wrapText="1"/>
    </xf>
    <xf numFmtId="0" fontId="9" fillId="2" borderId="3" xfId="0" applyFont="1" applyFill="1" applyBorder="1" applyAlignment="1">
      <alignment vertical="center" wrapText="1"/>
    </xf>
    <xf numFmtId="0" fontId="9" fillId="3" borderId="3" xfId="0" applyFont="1" applyFill="1" applyBorder="1" applyAlignment="1">
      <alignment horizontal="left" vertical="center" wrapText="1"/>
    </xf>
    <xf numFmtId="0" fontId="3" fillId="0" borderId="0" xfId="0" applyFont="1"/>
    <xf numFmtId="165" fontId="8" fillId="2" borderId="3" xfId="0" applyNumberFormat="1" applyFont="1" applyFill="1" applyBorder="1" applyAlignment="1">
      <alignment vertical="center" wrapText="1"/>
    </xf>
    <xf numFmtId="0" fontId="9" fillId="2" borderId="3" xfId="0" applyFont="1" applyFill="1" applyBorder="1" applyAlignment="1" applyProtection="1">
      <alignment vertical="center" wrapText="1"/>
      <protection locked="0"/>
    </xf>
    <xf numFmtId="0" fontId="9" fillId="2" borderId="0" xfId="0" applyFont="1" applyFill="1" applyAlignment="1" applyProtection="1">
      <alignment vertical="center" wrapText="1"/>
      <protection locked="0"/>
    </xf>
    <xf numFmtId="165" fontId="9" fillId="2" borderId="1" xfId="0" applyNumberFormat="1" applyFont="1" applyFill="1" applyBorder="1" applyAlignment="1">
      <alignment vertical="center" wrapText="1"/>
    </xf>
    <xf numFmtId="165" fontId="9" fillId="2" borderId="1" xfId="0" applyNumberFormat="1" applyFont="1" applyFill="1" applyBorder="1" applyAlignment="1">
      <alignment horizontal="left" vertical="center" wrapText="1"/>
    </xf>
    <xf numFmtId="0" fontId="8" fillId="4" borderId="3"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3" xfId="0" applyFont="1" applyFill="1" applyBorder="1" applyAlignment="1">
      <alignment horizontal="left" vertical="center" wrapText="1"/>
    </xf>
    <xf numFmtId="165" fontId="8" fillId="4" borderId="3" xfId="0" applyNumberFormat="1" applyFont="1" applyFill="1" applyBorder="1" applyAlignment="1">
      <alignment horizontal="right" vertical="center" wrapText="1"/>
    </xf>
    <xf numFmtId="0" fontId="9" fillId="4" borderId="3" xfId="0" applyFont="1" applyFill="1" applyBorder="1" applyAlignment="1">
      <alignment vertical="center" wrapText="1"/>
    </xf>
    <xf numFmtId="0" fontId="0" fillId="0" borderId="0" xfId="0" applyAlignment="1">
      <alignment horizontal="left" vertical="center" wrapText="1"/>
    </xf>
    <xf numFmtId="164" fontId="6" fillId="0" borderId="0" xfId="0" applyNumberFormat="1" applyFont="1" applyBorder="1"/>
    <xf numFmtId="165" fontId="0" fillId="0" borderId="0" xfId="0" applyNumberFormat="1" applyAlignment="1">
      <alignment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8"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3" xfId="0" applyFont="1" applyFill="1" applyBorder="1" applyAlignment="1">
      <alignment horizontal="left" vertical="center" wrapText="1"/>
    </xf>
    <xf numFmtId="0" fontId="4" fillId="0" borderId="0" xfId="0" applyFont="1"/>
    <xf numFmtId="0" fontId="9" fillId="0" borderId="0" xfId="0" applyFont="1" applyAlignment="1">
      <alignment horizontal="left" vertical="center" wrapText="1"/>
    </xf>
    <xf numFmtId="165" fontId="9" fillId="0" borderId="3" xfId="0" applyNumberFormat="1" applyFont="1" applyFill="1" applyBorder="1" applyAlignment="1">
      <alignment horizontal="righ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165" fontId="8" fillId="2" borderId="2" xfId="0" applyNumberFormat="1" applyFont="1" applyFill="1" applyBorder="1" applyAlignment="1">
      <alignment horizontal="right" vertical="center" wrapText="1"/>
    </xf>
    <xf numFmtId="165" fontId="3" fillId="0" borderId="0" xfId="0" applyNumberFormat="1" applyFont="1"/>
    <xf numFmtId="0" fontId="5" fillId="2" borderId="3" xfId="0" applyFont="1" applyFill="1" applyBorder="1" applyAlignment="1">
      <alignment horizontal="center" vertical="center" wrapText="1"/>
    </xf>
    <xf numFmtId="0" fontId="8" fillId="4" borderId="3" xfId="0" applyFont="1" applyFill="1" applyBorder="1" applyAlignment="1">
      <alignment horizontal="left" vertical="center" wrapText="1"/>
    </xf>
    <xf numFmtId="165" fontId="4" fillId="0" borderId="0" xfId="0" applyNumberFormat="1" applyFont="1" applyFill="1" applyAlignment="1">
      <alignment horizontal="right" vertical="center"/>
    </xf>
    <xf numFmtId="165" fontId="4" fillId="0" borderId="0" xfId="0" applyNumberFormat="1" applyFont="1" applyFill="1" applyAlignment="1">
      <alignment vertical="center" wrapText="1"/>
    </xf>
    <xf numFmtId="164" fontId="4" fillId="0" borderId="0" xfId="0" applyNumberFormat="1" applyFont="1" applyFill="1" applyAlignment="1">
      <alignment horizontal="right" vertical="center"/>
    </xf>
    <xf numFmtId="165" fontId="0" fillId="0" borderId="0" xfId="0" applyNumberFormat="1" applyFont="1" applyAlignment="1">
      <alignment horizontal="right" vertical="center"/>
    </xf>
    <xf numFmtId="165" fontId="2" fillId="0" borderId="0" xfId="0" applyNumberFormat="1" applyFont="1" applyAlignment="1">
      <alignment vertical="center" wrapText="1"/>
    </xf>
    <xf numFmtId="165" fontId="5" fillId="2" borderId="3" xfId="0" applyNumberFormat="1" applyFont="1" applyFill="1" applyBorder="1" applyAlignment="1">
      <alignment horizontal="center" vertical="center" wrapText="1"/>
    </xf>
    <xf numFmtId="165" fontId="9" fillId="0" borderId="3" xfId="0" applyNumberFormat="1" applyFont="1" applyFill="1" applyBorder="1" applyAlignment="1">
      <alignment vertical="center" wrapText="1"/>
    </xf>
    <xf numFmtId="49" fontId="9" fillId="0" borderId="3" xfId="0" applyNumberFormat="1" applyFont="1" applyFill="1" applyBorder="1" applyAlignment="1">
      <alignment vertical="center" wrapText="1"/>
    </xf>
    <xf numFmtId="0" fontId="9" fillId="0" borderId="3" xfId="0" applyNumberFormat="1" applyFont="1" applyFill="1" applyBorder="1" applyAlignment="1">
      <alignment vertical="center" wrapText="1"/>
    </xf>
    <xf numFmtId="165" fontId="9" fillId="0" borderId="3" xfId="0" applyNumberFormat="1" applyFont="1" applyFill="1" applyBorder="1" applyAlignment="1">
      <alignment horizontal="left" vertical="center" wrapText="1"/>
    </xf>
    <xf numFmtId="0" fontId="11" fillId="0" borderId="0" xfId="0" applyFont="1"/>
    <xf numFmtId="0" fontId="5" fillId="2" borderId="1" xfId="0" applyFont="1" applyFill="1" applyBorder="1" applyAlignment="1">
      <alignment horizontal="center" vertical="center" wrapText="1"/>
    </xf>
    <xf numFmtId="164" fontId="6" fillId="0" borderId="4" xfId="0" applyNumberFormat="1" applyFont="1" applyBorder="1" applyAlignment="1">
      <alignment vertical="center"/>
    </xf>
    <xf numFmtId="164" fontId="6" fillId="0" borderId="3" xfId="0" applyNumberFormat="1" applyFont="1" applyBorder="1" applyAlignment="1">
      <alignment vertical="center"/>
    </xf>
    <xf numFmtId="164" fontId="10" fillId="4" borderId="3" xfId="0" applyNumberFormat="1" applyFont="1" applyFill="1" applyBorder="1" applyAlignment="1">
      <alignment vertical="center"/>
    </xf>
    <xf numFmtId="165" fontId="9" fillId="0" borderId="0" xfId="0" applyNumberFormat="1" applyFont="1" applyFill="1" applyBorder="1" applyAlignment="1">
      <alignment horizontal="right" vertical="center" wrapText="1"/>
    </xf>
    <xf numFmtId="0" fontId="9" fillId="0" borderId="0" xfId="0" applyNumberFormat="1" applyFont="1" applyFill="1" applyBorder="1" applyAlignment="1">
      <alignment vertical="center" wrapText="1"/>
    </xf>
    <xf numFmtId="0" fontId="7" fillId="0" borderId="0" xfId="0" applyFont="1" applyAlignment="1">
      <alignment horizontal="center"/>
    </xf>
    <xf numFmtId="0" fontId="4" fillId="0" borderId="0" xfId="0" applyFont="1" applyFill="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1057;&#1055;&#1059;&#1050;&#1048;&#1044;&#1059;&#1050;\&#1057;&#1055;&#1059;&#1050;&#1048;\private\&#1053;&#1072;&#1073;&#1083;&#1102;&#1076;&#1077;&#1085;&#1080;&#1077;%20&#1048;&#1055;,%20&#1092;&#1080;&#1085;&#1072;&#1085;&#1089;&#1080;&#1088;&#1072;&#1085;&#1080;%20&#1089;&#1098;&#1089;%20&#1089;&#1088;&#1077;&#1076;&#1089;&#1090;&#1074;&#1072;%20&#1086;&#1090;%20&#1044;&#1041;-2025%20&#1075;\09.2025\1700%20&#1052;&#1054;&#1053;\&#1040;&#1048;&#1057;%2003.11.2025\&#1052;&#1054;&#1053;-&#1077;&#1078;&#1077;&#1084;&#1077;&#1089;&#1077;&#1095;&#1077;&#1085;-&#1086;&#1090;&#1095;&#1077;&#1090;-&#1084;.09.202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tsankova\Desktop\New%20folder\&#1086;&#1090;&#1095;&#1077;&#1090;\&#1052;&#1050;\6.%20&#1055;&#1088;&#1080;&#1083;&#1086;&#1078;&#1077;&#1085;&#1080;&#1077;%20&#8470;%201%20&#1089;%20&#1086;&#1090;&#1095;&#1077;&#1090;%20&#1084;.09.2025!(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miteva\AppData\Local\Microsoft\Windows\INetCache\Content.Outlook\D627953Q\1000_Pril-2&#1080;&#1075;%20&#1051;&#1080;&#1089;&#1090;%20&#1089;&#1090;&#1088;&#1072;&#1090;&#1077;&#1075;&#1080;&#1095;&#1077;&#1089;&#1082;&#1080;%20&#1080;&#1085;&#1074;%20&#1087;&#1088;&#1086;&#1077;&#1082;&#1090;&#1080;%20%202025%20-%202028%20-%20II%20etap.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dtsankova\AppData\Local\Microsoft\Windows\INetCache\Content.Outlook\WDYYB2MD\&#1055;&#1088;&#1080;&#1083;&#1086;&#1078;&#1077;&#1085;&#1080;&#1077;%20&#8470;%202%2017022025%20&#1087;&#1088;&#1086;&#1077;&#1082;&#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чало"/>
      <sheetName val="01"/>
      <sheetName val="02"/>
      <sheetName val="03"/>
      <sheetName val="04"/>
      <sheetName val="05"/>
      <sheetName val="06"/>
      <sheetName val="07"/>
      <sheetName val="08"/>
      <sheetName val="09"/>
      <sheetName val="10"/>
      <sheetName val="11"/>
      <sheetName val="Номенклатури - общи"/>
      <sheetName val="Номенклатури - проекти"/>
    </sheetNames>
    <sheetDataSet>
      <sheetData sheetId="0"/>
      <sheetData sheetId="1"/>
      <sheetData sheetId="2"/>
      <sheetData sheetId="3"/>
      <sheetData sheetId="4">
        <row r="5">
          <cell r="C5" t="str">
            <v>NP-25.113-0001</v>
          </cell>
        </row>
        <row r="6">
          <cell r="C6" t="str">
            <v>NP-25.113-0001</v>
          </cell>
        </row>
        <row r="7">
          <cell r="C7" t="str">
            <v>NP-25.113-0001</v>
          </cell>
        </row>
        <row r="8">
          <cell r="C8" t="str">
            <v>NP-25.113-0001</v>
          </cell>
        </row>
        <row r="9">
          <cell r="C9" t="str">
            <v>NP-25.113-0001</v>
          </cell>
        </row>
        <row r="10">
          <cell r="C10" t="str">
            <v>NP-25.113-0001</v>
          </cell>
        </row>
        <row r="11">
          <cell r="C11" t="str">
            <v>NP-25.113-0002</v>
          </cell>
        </row>
        <row r="12">
          <cell r="C12" t="str">
            <v>NP-25.113-0002</v>
          </cell>
        </row>
        <row r="13">
          <cell r="C13" t="str">
            <v>NP-25.113-0002</v>
          </cell>
        </row>
        <row r="14">
          <cell r="C14" t="str">
            <v>NP-25.113-0002</v>
          </cell>
        </row>
        <row r="15">
          <cell r="C15" t="str">
            <v>NP-25.113-0002</v>
          </cell>
        </row>
        <row r="16">
          <cell r="C16" t="str">
            <v>NP-25.113-0002</v>
          </cell>
        </row>
        <row r="17">
          <cell r="C17" t="str">
            <v>NP-25.113-0002</v>
          </cell>
        </row>
        <row r="18">
          <cell r="C18" t="str">
            <v>NP-25.113-0002</v>
          </cell>
        </row>
        <row r="19">
          <cell r="C19" t="str">
            <v>NP-25.113-0002</v>
          </cell>
        </row>
        <row r="20">
          <cell r="C20" t="str">
            <v>NP-25.113-0002</v>
          </cell>
        </row>
        <row r="21">
          <cell r="C21" t="str">
            <v>NP-25.113-0002</v>
          </cell>
        </row>
        <row r="22">
          <cell r="C22" t="str">
            <v>NP-25.113-0002</v>
          </cell>
        </row>
        <row r="23">
          <cell r="C23" t="str">
            <v>NP-25.113-0002</v>
          </cell>
        </row>
        <row r="24">
          <cell r="C24" t="str">
            <v>NP-25.113-0002</v>
          </cell>
        </row>
        <row r="25">
          <cell r="C25" t="str">
            <v>NP-25.113-0002</v>
          </cell>
        </row>
        <row r="26">
          <cell r="C26" t="str">
            <v>NP-25.113-0002</v>
          </cell>
        </row>
        <row r="27">
          <cell r="C27" t="str">
            <v>NP-25.113-0002</v>
          </cell>
        </row>
        <row r="28">
          <cell r="C28" t="str">
            <v>NP-25.113-0002</v>
          </cell>
        </row>
        <row r="29">
          <cell r="C29" t="str">
            <v>NP-25.113-0002</v>
          </cell>
        </row>
        <row r="30">
          <cell r="C30" t="str">
            <v>NP-25.113-0002</v>
          </cell>
        </row>
        <row r="31">
          <cell r="C31" t="str">
            <v>NP-25.113-0002</v>
          </cell>
        </row>
        <row r="32">
          <cell r="C32" t="str">
            <v>NP-25.113-0002</v>
          </cell>
        </row>
        <row r="33">
          <cell r="C33" t="str">
            <v>NP-25.113-0002</v>
          </cell>
        </row>
        <row r="34">
          <cell r="C34" t="str">
            <v>NP-25.113-0002</v>
          </cell>
        </row>
        <row r="35">
          <cell r="C35" t="str">
            <v>NP-25.113-0002</v>
          </cell>
        </row>
        <row r="36">
          <cell r="C36" t="str">
            <v>NP-25.113-0002</v>
          </cell>
        </row>
        <row r="37">
          <cell r="C37" t="str">
            <v>NP-25.113-0002</v>
          </cell>
        </row>
        <row r="38">
          <cell r="C38" t="str">
            <v>NP-25.113-0002</v>
          </cell>
        </row>
        <row r="39">
          <cell r="C39" t="str">
            <v>NP-25.113-0001</v>
          </cell>
        </row>
        <row r="40">
          <cell r="C40" t="str">
            <v>NP-25.113-0001</v>
          </cell>
        </row>
        <row r="41">
          <cell r="C41" t="str">
            <v>NP-25.113-0001</v>
          </cell>
        </row>
        <row r="42">
          <cell r="C42" t="str">
            <v>NP-25.113-0002</v>
          </cell>
        </row>
        <row r="43">
          <cell r="C43" t="str">
            <v>NP-25.113-0002</v>
          </cell>
        </row>
        <row r="44">
          <cell r="C44" t="str">
            <v>NP-25.113-0002</v>
          </cell>
        </row>
        <row r="45">
          <cell r="C45" t="str">
            <v>NP-25.113-0002</v>
          </cell>
        </row>
        <row r="46">
          <cell r="C46" t="str">
            <v>NP-25.113-0002</v>
          </cell>
        </row>
        <row r="47">
          <cell r="C47" t="str">
            <v>NP-25.113-0002</v>
          </cell>
        </row>
        <row r="48">
          <cell r="C48" t="str">
            <v>NP-25.113-0002</v>
          </cell>
        </row>
        <row r="49">
          <cell r="C49" t="str">
            <v>NP-25.113-0002</v>
          </cell>
        </row>
        <row r="50">
          <cell r="C50" t="str">
            <v>NP-25.113-0002</v>
          </cell>
        </row>
        <row r="51">
          <cell r="C51" t="str">
            <v>NP-25.113-0002</v>
          </cell>
        </row>
        <row r="52">
          <cell r="C52" t="str">
            <v>NP-25.113-0002</v>
          </cell>
        </row>
        <row r="53">
          <cell r="C53" t="str">
            <v>NP-25.113-0002</v>
          </cell>
        </row>
        <row r="54">
          <cell r="C54" t="str">
            <v>NP-25.113-0002</v>
          </cell>
        </row>
        <row r="55">
          <cell r="C55" t="str">
            <v>NP-25.113-0003</v>
          </cell>
        </row>
        <row r="56">
          <cell r="C56" t="str">
            <v>NP-25.113-0003</v>
          </cell>
        </row>
        <row r="57">
          <cell r="C57" t="str">
            <v>NP-25.113-0003</v>
          </cell>
        </row>
        <row r="58">
          <cell r="C58" t="str">
            <v>NP-25.113-0003</v>
          </cell>
        </row>
        <row r="59">
          <cell r="C59" t="str">
            <v>NP-25.113-0003</v>
          </cell>
        </row>
        <row r="60">
          <cell r="C60" t="str">
            <v>NP-25.113-0003</v>
          </cell>
        </row>
        <row r="61">
          <cell r="C61" t="str">
            <v>NP-25.113-0003</v>
          </cell>
        </row>
        <row r="62">
          <cell r="C62" t="str">
            <v>NP-25.113-0003</v>
          </cell>
        </row>
        <row r="63">
          <cell r="C63" t="str">
            <v>NP-25.113-0003</v>
          </cell>
        </row>
        <row r="64">
          <cell r="C64" t="str">
            <v>NP-25.113-0003</v>
          </cell>
        </row>
        <row r="65">
          <cell r="C65" t="str">
            <v>NP-25.113-0003</v>
          </cell>
        </row>
        <row r="66">
          <cell r="C66" t="str">
            <v>NP-25.113-0003</v>
          </cell>
        </row>
        <row r="67">
          <cell r="C67" t="str">
            <v>NP-25.113-0003</v>
          </cell>
        </row>
        <row r="68">
          <cell r="C68" t="str">
            <v>NP-25.113-0003</v>
          </cell>
        </row>
        <row r="69">
          <cell r="C69" t="str">
            <v>NP-25.113-0003</v>
          </cell>
        </row>
        <row r="70">
          <cell r="C70" t="str">
            <v>NP-25.113-0003</v>
          </cell>
        </row>
        <row r="71">
          <cell r="C71" t="str">
            <v>NP-25.113-0003</v>
          </cell>
        </row>
        <row r="72">
          <cell r="C72" t="str">
            <v>NP-25.113-0003</v>
          </cell>
        </row>
        <row r="73">
          <cell r="C73" t="str">
            <v>NP-25.113-0003</v>
          </cell>
        </row>
        <row r="74">
          <cell r="C74" t="str">
            <v>NP-25.113-0003</v>
          </cell>
        </row>
        <row r="75">
          <cell r="C75" t="str">
            <v>NP-25.113-0003</v>
          </cell>
        </row>
        <row r="76">
          <cell r="C76" t="str">
            <v>NP-25.113-0003</v>
          </cell>
        </row>
        <row r="77">
          <cell r="C77" t="str">
            <v>NP-25.113-0003</v>
          </cell>
        </row>
        <row r="78">
          <cell r="C78" t="str">
            <v>NP-25.113-0003</v>
          </cell>
        </row>
        <row r="79">
          <cell r="C79" t="str">
            <v>NP-25.113-0003</v>
          </cell>
        </row>
        <row r="80">
          <cell r="C80" t="str">
            <v>NP-25.113-0001</v>
          </cell>
        </row>
        <row r="81">
          <cell r="C81" t="str">
            <v>NP-25.113-0001</v>
          </cell>
        </row>
        <row r="82">
          <cell r="C82" t="str">
            <v>NP-25.113-0001</v>
          </cell>
        </row>
        <row r="83">
          <cell r="C83" t="str">
            <v>NP-25.113-0002</v>
          </cell>
        </row>
        <row r="84">
          <cell r="C84" t="str">
            <v>NP-25.113-0002</v>
          </cell>
        </row>
        <row r="85">
          <cell r="C85" t="str">
            <v>NP-25.113-0002</v>
          </cell>
        </row>
        <row r="86">
          <cell r="C86" t="str">
            <v>NP-25.113-0002</v>
          </cell>
        </row>
        <row r="87">
          <cell r="C87" t="str">
            <v>NP-25.113-0002</v>
          </cell>
        </row>
        <row r="88">
          <cell r="C88" t="str">
            <v>NP-25.113-0002</v>
          </cell>
        </row>
        <row r="89">
          <cell r="C89" t="str">
            <v>NP-25.113-0002</v>
          </cell>
        </row>
        <row r="90">
          <cell r="C90" t="str">
            <v>NP-25.113-0002</v>
          </cell>
        </row>
        <row r="91">
          <cell r="C91" t="str">
            <v>NP-25.113-0001</v>
          </cell>
        </row>
        <row r="92">
          <cell r="C92" t="str">
            <v>NP-25.113-0002</v>
          </cell>
        </row>
        <row r="93">
          <cell r="C93">
            <v>0</v>
          </cell>
        </row>
        <row r="94">
          <cell r="C94">
            <v>0</v>
          </cell>
        </row>
        <row r="95">
          <cell r="C95">
            <v>0</v>
          </cell>
        </row>
        <row r="96">
          <cell r="C96">
            <v>0</v>
          </cell>
        </row>
        <row r="97">
          <cell r="C97">
            <v>0</v>
          </cell>
        </row>
        <row r="98">
          <cell r="C98">
            <v>0</v>
          </cell>
        </row>
        <row r="99">
          <cell r="C99">
            <v>0</v>
          </cell>
        </row>
        <row r="100">
          <cell r="C100">
            <v>0</v>
          </cell>
        </row>
        <row r="101">
          <cell r="C101">
            <v>0</v>
          </cell>
        </row>
        <row r="102">
          <cell r="C102">
            <v>0</v>
          </cell>
        </row>
        <row r="103">
          <cell r="C103">
            <v>0</v>
          </cell>
        </row>
        <row r="104">
          <cell r="C104">
            <v>0</v>
          </cell>
        </row>
        <row r="105">
          <cell r="C105">
            <v>0</v>
          </cell>
        </row>
        <row r="106">
          <cell r="C106">
            <v>0</v>
          </cell>
        </row>
        <row r="107">
          <cell r="C107">
            <v>0</v>
          </cell>
        </row>
        <row r="108">
          <cell r="C108">
            <v>0</v>
          </cell>
        </row>
        <row r="109">
          <cell r="C109">
            <v>0</v>
          </cell>
        </row>
        <row r="110">
          <cell r="C110">
            <v>0</v>
          </cell>
        </row>
        <row r="111">
          <cell r="C111">
            <v>0</v>
          </cell>
        </row>
        <row r="112">
          <cell r="C112">
            <v>0</v>
          </cell>
        </row>
        <row r="113">
          <cell r="C113">
            <v>0</v>
          </cell>
        </row>
        <row r="114">
          <cell r="C114">
            <v>0</v>
          </cell>
        </row>
        <row r="115">
          <cell r="C115">
            <v>0</v>
          </cell>
        </row>
        <row r="116">
          <cell r="C116">
            <v>0</v>
          </cell>
        </row>
        <row r="117">
          <cell r="C117">
            <v>0</v>
          </cell>
        </row>
        <row r="118">
          <cell r="C118">
            <v>0</v>
          </cell>
        </row>
        <row r="119">
          <cell r="C119">
            <v>0</v>
          </cell>
        </row>
        <row r="120">
          <cell r="C120">
            <v>0</v>
          </cell>
        </row>
        <row r="121">
          <cell r="C121">
            <v>0</v>
          </cell>
        </row>
        <row r="122">
          <cell r="C122">
            <v>0</v>
          </cell>
        </row>
        <row r="123">
          <cell r="C123">
            <v>0</v>
          </cell>
        </row>
        <row r="124">
          <cell r="C124">
            <v>0</v>
          </cell>
        </row>
        <row r="125">
          <cell r="C125">
            <v>0</v>
          </cell>
        </row>
        <row r="126">
          <cell r="C126">
            <v>0</v>
          </cell>
        </row>
        <row r="127">
          <cell r="C127">
            <v>0</v>
          </cell>
        </row>
        <row r="128">
          <cell r="C128">
            <v>0</v>
          </cell>
        </row>
        <row r="129">
          <cell r="C129">
            <v>0</v>
          </cell>
        </row>
        <row r="130">
          <cell r="C130">
            <v>0</v>
          </cell>
        </row>
        <row r="131">
          <cell r="C131">
            <v>0</v>
          </cell>
        </row>
        <row r="132">
          <cell r="C132">
            <v>0</v>
          </cell>
        </row>
        <row r="133">
          <cell r="C133">
            <v>0</v>
          </cell>
        </row>
        <row r="134">
          <cell r="C134">
            <v>0</v>
          </cell>
        </row>
        <row r="135">
          <cell r="C135">
            <v>0</v>
          </cell>
        </row>
        <row r="136">
          <cell r="C136">
            <v>0</v>
          </cell>
        </row>
        <row r="137">
          <cell r="C137">
            <v>0</v>
          </cell>
        </row>
        <row r="138">
          <cell r="C138">
            <v>0</v>
          </cell>
        </row>
        <row r="139">
          <cell r="C139">
            <v>0</v>
          </cell>
        </row>
        <row r="140">
          <cell r="C140">
            <v>0</v>
          </cell>
        </row>
        <row r="141">
          <cell r="C141">
            <v>0</v>
          </cell>
        </row>
        <row r="142">
          <cell r="C142">
            <v>0</v>
          </cell>
        </row>
        <row r="143">
          <cell r="C143">
            <v>0</v>
          </cell>
        </row>
        <row r="144">
          <cell r="C144">
            <v>0</v>
          </cell>
        </row>
        <row r="145">
          <cell r="C145">
            <v>0</v>
          </cell>
        </row>
        <row r="146">
          <cell r="C146">
            <v>0</v>
          </cell>
        </row>
        <row r="147">
          <cell r="C147">
            <v>0</v>
          </cell>
        </row>
        <row r="148">
          <cell r="C148">
            <v>0</v>
          </cell>
        </row>
        <row r="149">
          <cell r="C149">
            <v>0</v>
          </cell>
        </row>
        <row r="150">
          <cell r="C150">
            <v>0</v>
          </cell>
        </row>
        <row r="151">
          <cell r="C151">
            <v>0</v>
          </cell>
        </row>
        <row r="152">
          <cell r="C152">
            <v>0</v>
          </cell>
        </row>
        <row r="153">
          <cell r="C153">
            <v>0</v>
          </cell>
        </row>
        <row r="154">
          <cell r="C154">
            <v>0</v>
          </cell>
        </row>
        <row r="155">
          <cell r="C155">
            <v>0</v>
          </cell>
        </row>
        <row r="156">
          <cell r="C156">
            <v>0</v>
          </cell>
        </row>
        <row r="157">
          <cell r="C157">
            <v>0</v>
          </cell>
        </row>
        <row r="158">
          <cell r="C158">
            <v>0</v>
          </cell>
        </row>
        <row r="159">
          <cell r="C159">
            <v>0</v>
          </cell>
        </row>
        <row r="160">
          <cell r="C160">
            <v>0</v>
          </cell>
        </row>
        <row r="161">
          <cell r="C161">
            <v>0</v>
          </cell>
        </row>
        <row r="162">
          <cell r="C162">
            <v>0</v>
          </cell>
        </row>
        <row r="163">
          <cell r="C163">
            <v>0</v>
          </cell>
        </row>
        <row r="164">
          <cell r="C164">
            <v>0</v>
          </cell>
        </row>
        <row r="165">
          <cell r="C165">
            <v>0</v>
          </cell>
        </row>
        <row r="166">
          <cell r="C166">
            <v>0</v>
          </cell>
        </row>
        <row r="167">
          <cell r="C167">
            <v>0</v>
          </cell>
        </row>
        <row r="168">
          <cell r="C168">
            <v>0</v>
          </cell>
        </row>
        <row r="169">
          <cell r="C169">
            <v>0</v>
          </cell>
        </row>
        <row r="170">
          <cell r="C170">
            <v>0</v>
          </cell>
        </row>
        <row r="171">
          <cell r="C171">
            <v>0</v>
          </cell>
        </row>
        <row r="172">
          <cell r="C172">
            <v>0</v>
          </cell>
        </row>
        <row r="173">
          <cell r="C173">
            <v>0</v>
          </cell>
        </row>
        <row r="174">
          <cell r="C174">
            <v>0</v>
          </cell>
        </row>
        <row r="175">
          <cell r="C175">
            <v>0</v>
          </cell>
        </row>
        <row r="176">
          <cell r="C176">
            <v>0</v>
          </cell>
        </row>
        <row r="177">
          <cell r="C177">
            <v>0</v>
          </cell>
        </row>
        <row r="178">
          <cell r="C178">
            <v>0</v>
          </cell>
        </row>
        <row r="179">
          <cell r="C179">
            <v>0</v>
          </cell>
        </row>
        <row r="180">
          <cell r="C180">
            <v>0</v>
          </cell>
        </row>
        <row r="181">
          <cell r="C181">
            <v>0</v>
          </cell>
        </row>
        <row r="182">
          <cell r="C182">
            <v>0</v>
          </cell>
        </row>
        <row r="183">
          <cell r="C183">
            <v>0</v>
          </cell>
        </row>
        <row r="184">
          <cell r="C184">
            <v>0</v>
          </cell>
        </row>
        <row r="185">
          <cell r="C185">
            <v>0</v>
          </cell>
        </row>
        <row r="186">
          <cell r="C186">
            <v>0</v>
          </cell>
        </row>
        <row r="187">
          <cell r="C187">
            <v>0</v>
          </cell>
        </row>
        <row r="188">
          <cell r="C188">
            <v>0</v>
          </cell>
        </row>
        <row r="189">
          <cell r="C189">
            <v>0</v>
          </cell>
        </row>
        <row r="190">
          <cell r="C190">
            <v>0</v>
          </cell>
        </row>
        <row r="191">
          <cell r="C191">
            <v>0</v>
          </cell>
        </row>
        <row r="192">
          <cell r="C192">
            <v>0</v>
          </cell>
        </row>
        <row r="193">
          <cell r="C193">
            <v>0</v>
          </cell>
        </row>
        <row r="194">
          <cell r="C194">
            <v>0</v>
          </cell>
        </row>
        <row r="195">
          <cell r="C195">
            <v>0</v>
          </cell>
        </row>
        <row r="196">
          <cell r="C196">
            <v>0</v>
          </cell>
        </row>
        <row r="197">
          <cell r="C197">
            <v>0</v>
          </cell>
        </row>
        <row r="198">
          <cell r="C198">
            <v>0</v>
          </cell>
        </row>
        <row r="199">
          <cell r="C199">
            <v>0</v>
          </cell>
        </row>
        <row r="200">
          <cell r="C200">
            <v>0</v>
          </cell>
        </row>
        <row r="201">
          <cell r="C201">
            <v>0</v>
          </cell>
        </row>
        <row r="202">
          <cell r="C202">
            <v>0</v>
          </cell>
        </row>
        <row r="203">
          <cell r="C203">
            <v>0</v>
          </cell>
        </row>
        <row r="204">
          <cell r="C204">
            <v>0</v>
          </cell>
        </row>
        <row r="205">
          <cell r="C205">
            <v>0</v>
          </cell>
        </row>
        <row r="206">
          <cell r="C206">
            <v>0</v>
          </cell>
        </row>
        <row r="207">
          <cell r="C207">
            <v>0</v>
          </cell>
        </row>
        <row r="208">
          <cell r="C208">
            <v>0</v>
          </cell>
        </row>
        <row r="209">
          <cell r="C209">
            <v>0</v>
          </cell>
        </row>
        <row r="210">
          <cell r="C210">
            <v>0</v>
          </cell>
        </row>
        <row r="211">
          <cell r="C211">
            <v>0</v>
          </cell>
        </row>
        <row r="212">
          <cell r="C212">
            <v>0</v>
          </cell>
        </row>
        <row r="213">
          <cell r="C213">
            <v>0</v>
          </cell>
        </row>
        <row r="214">
          <cell r="C214">
            <v>0</v>
          </cell>
        </row>
        <row r="215">
          <cell r="C215">
            <v>0</v>
          </cell>
        </row>
        <row r="216">
          <cell r="C216">
            <v>0</v>
          </cell>
        </row>
        <row r="217">
          <cell r="C217">
            <v>0</v>
          </cell>
        </row>
        <row r="218">
          <cell r="C218">
            <v>0</v>
          </cell>
        </row>
        <row r="219">
          <cell r="C219">
            <v>0</v>
          </cell>
        </row>
        <row r="220">
          <cell r="C220">
            <v>0</v>
          </cell>
        </row>
        <row r="221">
          <cell r="C221">
            <v>0</v>
          </cell>
        </row>
        <row r="222">
          <cell r="C222">
            <v>0</v>
          </cell>
        </row>
        <row r="223">
          <cell r="C223">
            <v>0</v>
          </cell>
        </row>
        <row r="224">
          <cell r="C224">
            <v>0</v>
          </cell>
        </row>
        <row r="225">
          <cell r="C225">
            <v>0</v>
          </cell>
        </row>
        <row r="226">
          <cell r="C226">
            <v>0</v>
          </cell>
        </row>
        <row r="227">
          <cell r="C227">
            <v>0</v>
          </cell>
        </row>
        <row r="228">
          <cell r="C228">
            <v>0</v>
          </cell>
        </row>
        <row r="229">
          <cell r="C229">
            <v>0</v>
          </cell>
        </row>
        <row r="230">
          <cell r="C230">
            <v>0</v>
          </cell>
        </row>
        <row r="231">
          <cell r="C231">
            <v>0</v>
          </cell>
        </row>
        <row r="232">
          <cell r="C232">
            <v>0</v>
          </cell>
        </row>
        <row r="233">
          <cell r="C233">
            <v>0</v>
          </cell>
        </row>
        <row r="234">
          <cell r="C234">
            <v>0</v>
          </cell>
        </row>
        <row r="235">
          <cell r="C235">
            <v>0</v>
          </cell>
        </row>
        <row r="236">
          <cell r="C236">
            <v>0</v>
          </cell>
        </row>
        <row r="237">
          <cell r="C237">
            <v>0</v>
          </cell>
        </row>
        <row r="238">
          <cell r="C238">
            <v>0</v>
          </cell>
        </row>
        <row r="239">
          <cell r="C239">
            <v>0</v>
          </cell>
        </row>
        <row r="240">
          <cell r="C240">
            <v>0</v>
          </cell>
        </row>
        <row r="241">
          <cell r="C241">
            <v>0</v>
          </cell>
        </row>
        <row r="242">
          <cell r="C242">
            <v>0</v>
          </cell>
        </row>
        <row r="243">
          <cell r="C243">
            <v>0</v>
          </cell>
        </row>
        <row r="244">
          <cell r="C244">
            <v>0</v>
          </cell>
        </row>
        <row r="245">
          <cell r="C245">
            <v>0</v>
          </cell>
        </row>
        <row r="246">
          <cell r="C246">
            <v>0</v>
          </cell>
        </row>
        <row r="247">
          <cell r="C247">
            <v>0</v>
          </cell>
        </row>
        <row r="248">
          <cell r="C248">
            <v>0</v>
          </cell>
        </row>
        <row r="249">
          <cell r="C249">
            <v>0</v>
          </cell>
        </row>
        <row r="250">
          <cell r="C250">
            <v>0</v>
          </cell>
        </row>
        <row r="251">
          <cell r="C251">
            <v>0</v>
          </cell>
        </row>
        <row r="252">
          <cell r="C252">
            <v>0</v>
          </cell>
        </row>
        <row r="253">
          <cell r="C253">
            <v>0</v>
          </cell>
        </row>
        <row r="254">
          <cell r="C254">
            <v>0</v>
          </cell>
        </row>
        <row r="255">
          <cell r="C255">
            <v>0</v>
          </cell>
        </row>
        <row r="256">
          <cell r="C256">
            <v>0</v>
          </cell>
        </row>
        <row r="257">
          <cell r="C257">
            <v>0</v>
          </cell>
        </row>
        <row r="258">
          <cell r="C258">
            <v>0</v>
          </cell>
        </row>
        <row r="259">
          <cell r="C259">
            <v>0</v>
          </cell>
        </row>
        <row r="260">
          <cell r="C260">
            <v>0</v>
          </cell>
        </row>
        <row r="261">
          <cell r="C261">
            <v>0</v>
          </cell>
        </row>
        <row r="262">
          <cell r="C262">
            <v>0</v>
          </cell>
        </row>
        <row r="263">
          <cell r="C263">
            <v>0</v>
          </cell>
        </row>
        <row r="264">
          <cell r="C264">
            <v>0</v>
          </cell>
        </row>
        <row r="265">
          <cell r="C265">
            <v>0</v>
          </cell>
        </row>
        <row r="266">
          <cell r="C266">
            <v>0</v>
          </cell>
        </row>
        <row r="267">
          <cell r="C267">
            <v>0</v>
          </cell>
        </row>
        <row r="268">
          <cell r="C268">
            <v>0</v>
          </cell>
        </row>
        <row r="269">
          <cell r="C269">
            <v>0</v>
          </cell>
        </row>
        <row r="270">
          <cell r="C270">
            <v>0</v>
          </cell>
        </row>
        <row r="271">
          <cell r="C271">
            <v>0</v>
          </cell>
        </row>
        <row r="272">
          <cell r="C272">
            <v>0</v>
          </cell>
        </row>
        <row r="273">
          <cell r="C273">
            <v>0</v>
          </cell>
        </row>
        <row r="274">
          <cell r="C274">
            <v>0</v>
          </cell>
        </row>
        <row r="275">
          <cell r="C275">
            <v>0</v>
          </cell>
        </row>
        <row r="276">
          <cell r="C276">
            <v>0</v>
          </cell>
        </row>
        <row r="277">
          <cell r="C277">
            <v>0</v>
          </cell>
        </row>
        <row r="278">
          <cell r="C278">
            <v>0</v>
          </cell>
        </row>
        <row r="279">
          <cell r="C279">
            <v>0</v>
          </cell>
        </row>
        <row r="280">
          <cell r="C280">
            <v>0</v>
          </cell>
        </row>
        <row r="281">
          <cell r="C281">
            <v>0</v>
          </cell>
        </row>
        <row r="282">
          <cell r="C282">
            <v>0</v>
          </cell>
        </row>
        <row r="283">
          <cell r="C283">
            <v>0</v>
          </cell>
        </row>
        <row r="284">
          <cell r="C284">
            <v>0</v>
          </cell>
        </row>
        <row r="285">
          <cell r="C285">
            <v>0</v>
          </cell>
        </row>
        <row r="286">
          <cell r="C286">
            <v>0</v>
          </cell>
        </row>
        <row r="287">
          <cell r="C287">
            <v>0</v>
          </cell>
        </row>
        <row r="288">
          <cell r="C288">
            <v>0</v>
          </cell>
        </row>
        <row r="289">
          <cell r="C289">
            <v>0</v>
          </cell>
        </row>
        <row r="290">
          <cell r="C290">
            <v>0</v>
          </cell>
        </row>
        <row r="291">
          <cell r="C291">
            <v>0</v>
          </cell>
        </row>
        <row r="292">
          <cell r="C292">
            <v>0</v>
          </cell>
        </row>
        <row r="293">
          <cell r="C293">
            <v>0</v>
          </cell>
        </row>
        <row r="294">
          <cell r="C294">
            <v>0</v>
          </cell>
        </row>
        <row r="295">
          <cell r="C295">
            <v>0</v>
          </cell>
        </row>
        <row r="296">
          <cell r="C296">
            <v>0</v>
          </cell>
        </row>
        <row r="297">
          <cell r="C297">
            <v>0</v>
          </cell>
        </row>
        <row r="298">
          <cell r="C298">
            <v>0</v>
          </cell>
        </row>
        <row r="299">
          <cell r="C299">
            <v>0</v>
          </cell>
        </row>
        <row r="300">
          <cell r="C300">
            <v>0</v>
          </cell>
        </row>
        <row r="301">
          <cell r="C301">
            <v>0</v>
          </cell>
        </row>
        <row r="302">
          <cell r="C302">
            <v>0</v>
          </cell>
        </row>
        <row r="303">
          <cell r="C303">
            <v>0</v>
          </cell>
        </row>
        <row r="304">
          <cell r="C304">
            <v>0</v>
          </cell>
        </row>
        <row r="305">
          <cell r="C305">
            <v>0</v>
          </cell>
        </row>
        <row r="306">
          <cell r="C306">
            <v>0</v>
          </cell>
        </row>
        <row r="307">
          <cell r="C307">
            <v>0</v>
          </cell>
        </row>
        <row r="308">
          <cell r="C308">
            <v>0</v>
          </cell>
        </row>
        <row r="309">
          <cell r="C309">
            <v>0</v>
          </cell>
        </row>
        <row r="310">
          <cell r="C310">
            <v>0</v>
          </cell>
        </row>
        <row r="311">
          <cell r="C311">
            <v>0</v>
          </cell>
        </row>
        <row r="312">
          <cell r="C312">
            <v>0</v>
          </cell>
        </row>
        <row r="313">
          <cell r="C313">
            <v>0</v>
          </cell>
        </row>
        <row r="314">
          <cell r="C314">
            <v>0</v>
          </cell>
        </row>
        <row r="315">
          <cell r="C315">
            <v>0</v>
          </cell>
        </row>
        <row r="316">
          <cell r="C316">
            <v>0</v>
          </cell>
        </row>
        <row r="317">
          <cell r="C317">
            <v>0</v>
          </cell>
        </row>
        <row r="318">
          <cell r="C318">
            <v>0</v>
          </cell>
        </row>
        <row r="319">
          <cell r="C319">
            <v>0</v>
          </cell>
        </row>
        <row r="320">
          <cell r="C320">
            <v>0</v>
          </cell>
        </row>
        <row r="321">
          <cell r="C321">
            <v>0</v>
          </cell>
        </row>
        <row r="322">
          <cell r="C322">
            <v>0</v>
          </cell>
        </row>
        <row r="323">
          <cell r="C323">
            <v>0</v>
          </cell>
        </row>
        <row r="324">
          <cell r="C324">
            <v>0</v>
          </cell>
        </row>
        <row r="325">
          <cell r="C325">
            <v>0</v>
          </cell>
        </row>
        <row r="326">
          <cell r="C326">
            <v>0</v>
          </cell>
        </row>
        <row r="327">
          <cell r="C327">
            <v>0</v>
          </cell>
        </row>
        <row r="328">
          <cell r="C328">
            <v>0</v>
          </cell>
        </row>
        <row r="329">
          <cell r="C329">
            <v>0</v>
          </cell>
        </row>
        <row r="330">
          <cell r="C330">
            <v>0</v>
          </cell>
        </row>
        <row r="331">
          <cell r="C331">
            <v>0</v>
          </cell>
        </row>
        <row r="332">
          <cell r="C332">
            <v>0</v>
          </cell>
        </row>
        <row r="333">
          <cell r="C333">
            <v>0</v>
          </cell>
        </row>
        <row r="334">
          <cell r="C334">
            <v>0</v>
          </cell>
        </row>
        <row r="335">
          <cell r="C335">
            <v>0</v>
          </cell>
        </row>
        <row r="336">
          <cell r="C336">
            <v>0</v>
          </cell>
        </row>
        <row r="337">
          <cell r="C337">
            <v>0</v>
          </cell>
        </row>
        <row r="338">
          <cell r="C338">
            <v>0</v>
          </cell>
        </row>
        <row r="339">
          <cell r="C339">
            <v>0</v>
          </cell>
        </row>
        <row r="340">
          <cell r="C340">
            <v>0</v>
          </cell>
        </row>
        <row r="341">
          <cell r="C341">
            <v>0</v>
          </cell>
        </row>
        <row r="342">
          <cell r="C342">
            <v>0</v>
          </cell>
        </row>
        <row r="343">
          <cell r="C343">
            <v>0</v>
          </cell>
        </row>
        <row r="344">
          <cell r="C344">
            <v>0</v>
          </cell>
        </row>
        <row r="345">
          <cell r="C345">
            <v>0</v>
          </cell>
        </row>
        <row r="346">
          <cell r="C346">
            <v>0</v>
          </cell>
        </row>
        <row r="347">
          <cell r="C347">
            <v>0</v>
          </cell>
        </row>
        <row r="348">
          <cell r="C348">
            <v>0</v>
          </cell>
        </row>
        <row r="349">
          <cell r="C349">
            <v>0</v>
          </cell>
        </row>
        <row r="350">
          <cell r="C350">
            <v>0</v>
          </cell>
        </row>
        <row r="351">
          <cell r="C351">
            <v>0</v>
          </cell>
        </row>
        <row r="352">
          <cell r="C352">
            <v>0</v>
          </cell>
        </row>
        <row r="353">
          <cell r="C353">
            <v>0</v>
          </cell>
        </row>
        <row r="354">
          <cell r="C354">
            <v>0</v>
          </cell>
        </row>
        <row r="355">
          <cell r="C355">
            <v>0</v>
          </cell>
        </row>
        <row r="356">
          <cell r="C356">
            <v>0</v>
          </cell>
        </row>
        <row r="357">
          <cell r="C357">
            <v>0</v>
          </cell>
        </row>
        <row r="358">
          <cell r="C358">
            <v>0</v>
          </cell>
        </row>
        <row r="359">
          <cell r="C359">
            <v>0</v>
          </cell>
        </row>
        <row r="360">
          <cell r="C360">
            <v>0</v>
          </cell>
        </row>
        <row r="361">
          <cell r="C361">
            <v>0</v>
          </cell>
        </row>
        <row r="362">
          <cell r="C362">
            <v>0</v>
          </cell>
        </row>
        <row r="363">
          <cell r="C363">
            <v>0</v>
          </cell>
        </row>
        <row r="364">
          <cell r="C364">
            <v>0</v>
          </cell>
        </row>
        <row r="365">
          <cell r="C365">
            <v>0</v>
          </cell>
        </row>
        <row r="366">
          <cell r="C366">
            <v>0</v>
          </cell>
        </row>
        <row r="367">
          <cell r="C367">
            <v>0</v>
          </cell>
        </row>
        <row r="368">
          <cell r="C368">
            <v>0</v>
          </cell>
        </row>
        <row r="369">
          <cell r="C369">
            <v>0</v>
          </cell>
        </row>
        <row r="370">
          <cell r="C370">
            <v>0</v>
          </cell>
        </row>
        <row r="371">
          <cell r="C371">
            <v>0</v>
          </cell>
        </row>
        <row r="372">
          <cell r="C372">
            <v>0</v>
          </cell>
        </row>
        <row r="373">
          <cell r="C373">
            <v>0</v>
          </cell>
        </row>
        <row r="374">
          <cell r="C374">
            <v>0</v>
          </cell>
        </row>
        <row r="375">
          <cell r="C375">
            <v>0</v>
          </cell>
        </row>
        <row r="376">
          <cell r="C376">
            <v>0</v>
          </cell>
        </row>
        <row r="377">
          <cell r="C377">
            <v>0</v>
          </cell>
        </row>
        <row r="378">
          <cell r="C378">
            <v>0</v>
          </cell>
        </row>
        <row r="379">
          <cell r="C379">
            <v>0</v>
          </cell>
        </row>
        <row r="380">
          <cell r="C380">
            <v>0</v>
          </cell>
        </row>
        <row r="381">
          <cell r="C381">
            <v>0</v>
          </cell>
        </row>
        <row r="382">
          <cell r="C382">
            <v>0</v>
          </cell>
        </row>
        <row r="383">
          <cell r="C383">
            <v>0</v>
          </cell>
        </row>
        <row r="384">
          <cell r="C384">
            <v>0</v>
          </cell>
        </row>
        <row r="385">
          <cell r="C385">
            <v>0</v>
          </cell>
        </row>
        <row r="386">
          <cell r="C386">
            <v>0</v>
          </cell>
        </row>
        <row r="387">
          <cell r="C387">
            <v>0</v>
          </cell>
        </row>
        <row r="388">
          <cell r="C388">
            <v>0</v>
          </cell>
        </row>
        <row r="389">
          <cell r="C389">
            <v>0</v>
          </cell>
        </row>
        <row r="390">
          <cell r="C390">
            <v>0</v>
          </cell>
        </row>
        <row r="391">
          <cell r="C391">
            <v>0</v>
          </cell>
        </row>
        <row r="392">
          <cell r="C392">
            <v>0</v>
          </cell>
        </row>
        <row r="393">
          <cell r="C393">
            <v>0</v>
          </cell>
        </row>
        <row r="394">
          <cell r="C394">
            <v>0</v>
          </cell>
        </row>
        <row r="395">
          <cell r="C395">
            <v>0</v>
          </cell>
        </row>
        <row r="396">
          <cell r="C396">
            <v>0</v>
          </cell>
        </row>
        <row r="397">
          <cell r="C397">
            <v>0</v>
          </cell>
        </row>
        <row r="398">
          <cell r="C398">
            <v>0</v>
          </cell>
        </row>
        <row r="399">
          <cell r="C399">
            <v>0</v>
          </cell>
        </row>
        <row r="400">
          <cell r="C400">
            <v>0</v>
          </cell>
        </row>
        <row r="401">
          <cell r="C401">
            <v>0</v>
          </cell>
        </row>
        <row r="402">
          <cell r="C402">
            <v>0</v>
          </cell>
        </row>
        <row r="403">
          <cell r="C403">
            <v>0</v>
          </cell>
        </row>
        <row r="404">
          <cell r="C404">
            <v>0</v>
          </cell>
        </row>
        <row r="405">
          <cell r="C405">
            <v>0</v>
          </cell>
        </row>
        <row r="406">
          <cell r="C406">
            <v>0</v>
          </cell>
        </row>
        <row r="407">
          <cell r="C407">
            <v>0</v>
          </cell>
        </row>
        <row r="408">
          <cell r="C408">
            <v>0</v>
          </cell>
        </row>
        <row r="409">
          <cell r="C409">
            <v>0</v>
          </cell>
        </row>
        <row r="410">
          <cell r="C410">
            <v>0</v>
          </cell>
        </row>
        <row r="411">
          <cell r="C411">
            <v>0</v>
          </cell>
        </row>
        <row r="412">
          <cell r="C412">
            <v>0</v>
          </cell>
        </row>
        <row r="413">
          <cell r="C413">
            <v>0</v>
          </cell>
        </row>
        <row r="414">
          <cell r="C414">
            <v>0</v>
          </cell>
        </row>
        <row r="415">
          <cell r="C415">
            <v>0</v>
          </cell>
        </row>
        <row r="416">
          <cell r="C416">
            <v>0</v>
          </cell>
        </row>
        <row r="417">
          <cell r="C417">
            <v>0</v>
          </cell>
        </row>
        <row r="418">
          <cell r="C418">
            <v>0</v>
          </cell>
        </row>
        <row r="419">
          <cell r="C419">
            <v>0</v>
          </cell>
        </row>
        <row r="420">
          <cell r="C420">
            <v>0</v>
          </cell>
        </row>
        <row r="421">
          <cell r="C421">
            <v>0</v>
          </cell>
        </row>
        <row r="422">
          <cell r="C422">
            <v>0</v>
          </cell>
        </row>
        <row r="423">
          <cell r="C423">
            <v>0</v>
          </cell>
        </row>
        <row r="424">
          <cell r="C424">
            <v>0</v>
          </cell>
        </row>
        <row r="425">
          <cell r="C425">
            <v>0</v>
          </cell>
        </row>
        <row r="426">
          <cell r="C426">
            <v>0</v>
          </cell>
        </row>
        <row r="427">
          <cell r="C427">
            <v>0</v>
          </cell>
        </row>
        <row r="428">
          <cell r="C428">
            <v>0</v>
          </cell>
        </row>
        <row r="429">
          <cell r="C429">
            <v>0</v>
          </cell>
        </row>
        <row r="430">
          <cell r="C430">
            <v>0</v>
          </cell>
        </row>
        <row r="431">
          <cell r="C431">
            <v>0</v>
          </cell>
        </row>
        <row r="432">
          <cell r="C432">
            <v>0</v>
          </cell>
        </row>
        <row r="433">
          <cell r="C433">
            <v>0</v>
          </cell>
        </row>
        <row r="434">
          <cell r="C434">
            <v>0</v>
          </cell>
        </row>
        <row r="435">
          <cell r="C435">
            <v>0</v>
          </cell>
        </row>
        <row r="436">
          <cell r="C436">
            <v>0</v>
          </cell>
        </row>
        <row r="437">
          <cell r="C437">
            <v>0</v>
          </cell>
        </row>
        <row r="438">
          <cell r="C438">
            <v>0</v>
          </cell>
        </row>
        <row r="439">
          <cell r="C439">
            <v>0</v>
          </cell>
        </row>
        <row r="440">
          <cell r="C440">
            <v>0</v>
          </cell>
        </row>
        <row r="441">
          <cell r="C441">
            <v>0</v>
          </cell>
        </row>
        <row r="442">
          <cell r="C442">
            <v>0</v>
          </cell>
        </row>
        <row r="443">
          <cell r="C443">
            <v>0</v>
          </cell>
        </row>
        <row r="444">
          <cell r="C444">
            <v>0</v>
          </cell>
        </row>
        <row r="445">
          <cell r="C445">
            <v>0</v>
          </cell>
        </row>
        <row r="446">
          <cell r="C446">
            <v>0</v>
          </cell>
        </row>
        <row r="447">
          <cell r="C447">
            <v>0</v>
          </cell>
        </row>
        <row r="448">
          <cell r="C448">
            <v>0</v>
          </cell>
        </row>
        <row r="449">
          <cell r="C449">
            <v>0</v>
          </cell>
        </row>
        <row r="450">
          <cell r="C450">
            <v>0</v>
          </cell>
        </row>
        <row r="451">
          <cell r="C451">
            <v>0</v>
          </cell>
        </row>
        <row r="452">
          <cell r="C452">
            <v>0</v>
          </cell>
        </row>
        <row r="453">
          <cell r="C453">
            <v>0</v>
          </cell>
        </row>
        <row r="454">
          <cell r="C454">
            <v>0</v>
          </cell>
        </row>
        <row r="455">
          <cell r="C455">
            <v>0</v>
          </cell>
        </row>
        <row r="456">
          <cell r="C456">
            <v>0</v>
          </cell>
        </row>
        <row r="457">
          <cell r="C457">
            <v>0</v>
          </cell>
        </row>
        <row r="458">
          <cell r="C458">
            <v>0</v>
          </cell>
        </row>
        <row r="459">
          <cell r="C459">
            <v>0</v>
          </cell>
        </row>
        <row r="460">
          <cell r="C460">
            <v>0</v>
          </cell>
        </row>
        <row r="461">
          <cell r="C461">
            <v>0</v>
          </cell>
        </row>
        <row r="462">
          <cell r="C462">
            <v>0</v>
          </cell>
        </row>
        <row r="463">
          <cell r="C463">
            <v>0</v>
          </cell>
        </row>
        <row r="464">
          <cell r="C464">
            <v>0</v>
          </cell>
        </row>
        <row r="465">
          <cell r="C465">
            <v>0</v>
          </cell>
        </row>
        <row r="466">
          <cell r="C466">
            <v>0</v>
          </cell>
        </row>
        <row r="467">
          <cell r="C467">
            <v>0</v>
          </cell>
        </row>
        <row r="468">
          <cell r="C468">
            <v>0</v>
          </cell>
        </row>
        <row r="469">
          <cell r="C469">
            <v>0</v>
          </cell>
        </row>
        <row r="470">
          <cell r="C470">
            <v>0</v>
          </cell>
        </row>
        <row r="471">
          <cell r="C471">
            <v>0</v>
          </cell>
        </row>
        <row r="472">
          <cell r="C472">
            <v>0</v>
          </cell>
        </row>
        <row r="473">
          <cell r="C473">
            <v>0</v>
          </cell>
        </row>
        <row r="474">
          <cell r="C474">
            <v>0</v>
          </cell>
        </row>
        <row r="475">
          <cell r="C475">
            <v>0</v>
          </cell>
        </row>
        <row r="476">
          <cell r="C476">
            <v>0</v>
          </cell>
        </row>
        <row r="477">
          <cell r="C477">
            <v>0</v>
          </cell>
        </row>
        <row r="478">
          <cell r="C478">
            <v>0</v>
          </cell>
        </row>
        <row r="479">
          <cell r="C479">
            <v>0</v>
          </cell>
        </row>
        <row r="480">
          <cell r="C480">
            <v>0</v>
          </cell>
        </row>
        <row r="481">
          <cell r="C481">
            <v>0</v>
          </cell>
        </row>
        <row r="482">
          <cell r="C482">
            <v>0</v>
          </cell>
        </row>
        <row r="483">
          <cell r="C483">
            <v>0</v>
          </cell>
        </row>
        <row r="484">
          <cell r="C484">
            <v>0</v>
          </cell>
        </row>
        <row r="485">
          <cell r="C485">
            <v>0</v>
          </cell>
        </row>
        <row r="486">
          <cell r="C486">
            <v>0</v>
          </cell>
        </row>
        <row r="487">
          <cell r="C487">
            <v>0</v>
          </cell>
        </row>
        <row r="488">
          <cell r="C488">
            <v>0</v>
          </cell>
        </row>
        <row r="489">
          <cell r="C489">
            <v>0</v>
          </cell>
        </row>
        <row r="490">
          <cell r="C490">
            <v>0</v>
          </cell>
        </row>
        <row r="491">
          <cell r="C491">
            <v>0</v>
          </cell>
        </row>
        <row r="492">
          <cell r="C492">
            <v>0</v>
          </cell>
        </row>
        <row r="493">
          <cell r="C493">
            <v>0</v>
          </cell>
        </row>
        <row r="494">
          <cell r="C494">
            <v>0</v>
          </cell>
        </row>
        <row r="495">
          <cell r="C495">
            <v>0</v>
          </cell>
        </row>
        <row r="496">
          <cell r="C496">
            <v>0</v>
          </cell>
        </row>
        <row r="497">
          <cell r="C497">
            <v>0</v>
          </cell>
        </row>
        <row r="498">
          <cell r="C498">
            <v>0</v>
          </cell>
        </row>
        <row r="499">
          <cell r="C499">
            <v>0</v>
          </cell>
        </row>
        <row r="500">
          <cell r="C500">
            <v>0</v>
          </cell>
        </row>
        <row r="501">
          <cell r="C501">
            <v>0</v>
          </cell>
        </row>
        <row r="502">
          <cell r="C502">
            <v>0</v>
          </cell>
        </row>
        <row r="503">
          <cell r="C503">
            <v>0</v>
          </cell>
        </row>
        <row r="504">
          <cell r="C504">
            <v>0</v>
          </cell>
        </row>
        <row r="505">
          <cell r="C505">
            <v>0</v>
          </cell>
        </row>
        <row r="506">
          <cell r="C506">
            <v>0</v>
          </cell>
        </row>
        <row r="507">
          <cell r="C507">
            <v>0</v>
          </cell>
        </row>
        <row r="508">
          <cell r="C508">
            <v>0</v>
          </cell>
        </row>
        <row r="509">
          <cell r="C509">
            <v>0</v>
          </cell>
        </row>
        <row r="510">
          <cell r="C510">
            <v>0</v>
          </cell>
        </row>
        <row r="511">
          <cell r="C511">
            <v>0</v>
          </cell>
        </row>
        <row r="512">
          <cell r="C512">
            <v>0</v>
          </cell>
        </row>
        <row r="513">
          <cell r="C513">
            <v>0</v>
          </cell>
        </row>
        <row r="514">
          <cell r="C514">
            <v>0</v>
          </cell>
        </row>
        <row r="515">
          <cell r="C515">
            <v>0</v>
          </cell>
        </row>
        <row r="516">
          <cell r="C516">
            <v>0</v>
          </cell>
        </row>
        <row r="517">
          <cell r="C517">
            <v>0</v>
          </cell>
        </row>
        <row r="518">
          <cell r="C518">
            <v>0</v>
          </cell>
        </row>
        <row r="519">
          <cell r="C519">
            <v>0</v>
          </cell>
        </row>
        <row r="520">
          <cell r="C520">
            <v>0</v>
          </cell>
        </row>
        <row r="521">
          <cell r="C521">
            <v>0</v>
          </cell>
        </row>
        <row r="522">
          <cell r="C522">
            <v>0</v>
          </cell>
        </row>
        <row r="523">
          <cell r="C523">
            <v>0</v>
          </cell>
        </row>
        <row r="524">
          <cell r="C524">
            <v>0</v>
          </cell>
        </row>
        <row r="525">
          <cell r="C525">
            <v>0</v>
          </cell>
        </row>
        <row r="526">
          <cell r="C526">
            <v>0</v>
          </cell>
        </row>
        <row r="527">
          <cell r="C527">
            <v>0</v>
          </cell>
        </row>
        <row r="528">
          <cell r="C528">
            <v>0</v>
          </cell>
        </row>
        <row r="529">
          <cell r="C529">
            <v>0</v>
          </cell>
        </row>
        <row r="530">
          <cell r="C530">
            <v>0</v>
          </cell>
        </row>
        <row r="531">
          <cell r="C531">
            <v>0</v>
          </cell>
        </row>
        <row r="532">
          <cell r="C532">
            <v>0</v>
          </cell>
        </row>
        <row r="533">
          <cell r="C533">
            <v>0</v>
          </cell>
        </row>
        <row r="534">
          <cell r="C534">
            <v>0</v>
          </cell>
        </row>
        <row r="535">
          <cell r="C535">
            <v>0</v>
          </cell>
        </row>
        <row r="536">
          <cell r="C536">
            <v>0</v>
          </cell>
        </row>
        <row r="537">
          <cell r="C537">
            <v>0</v>
          </cell>
        </row>
        <row r="538">
          <cell r="C538">
            <v>0</v>
          </cell>
        </row>
        <row r="539">
          <cell r="C539">
            <v>0</v>
          </cell>
        </row>
        <row r="540">
          <cell r="C540">
            <v>0</v>
          </cell>
        </row>
        <row r="541">
          <cell r="C541">
            <v>0</v>
          </cell>
        </row>
        <row r="542">
          <cell r="C542">
            <v>0</v>
          </cell>
        </row>
        <row r="543">
          <cell r="C543">
            <v>0</v>
          </cell>
        </row>
        <row r="544">
          <cell r="C544">
            <v>0</v>
          </cell>
        </row>
        <row r="545">
          <cell r="C545">
            <v>0</v>
          </cell>
        </row>
        <row r="546">
          <cell r="C546">
            <v>0</v>
          </cell>
        </row>
        <row r="547">
          <cell r="C547">
            <v>0</v>
          </cell>
        </row>
        <row r="548">
          <cell r="C548">
            <v>0</v>
          </cell>
        </row>
        <row r="549">
          <cell r="C549">
            <v>0</v>
          </cell>
        </row>
        <row r="550">
          <cell r="C550">
            <v>0</v>
          </cell>
        </row>
        <row r="551">
          <cell r="C551">
            <v>0</v>
          </cell>
        </row>
        <row r="552">
          <cell r="C552">
            <v>0</v>
          </cell>
        </row>
        <row r="553">
          <cell r="C553">
            <v>0</v>
          </cell>
        </row>
        <row r="554">
          <cell r="C554">
            <v>0</v>
          </cell>
        </row>
        <row r="555">
          <cell r="C555">
            <v>0</v>
          </cell>
        </row>
        <row r="556">
          <cell r="C556">
            <v>0</v>
          </cell>
        </row>
        <row r="557">
          <cell r="C557">
            <v>0</v>
          </cell>
        </row>
        <row r="558">
          <cell r="C558">
            <v>0</v>
          </cell>
        </row>
        <row r="559">
          <cell r="C559">
            <v>0</v>
          </cell>
        </row>
        <row r="560">
          <cell r="C560">
            <v>0</v>
          </cell>
        </row>
        <row r="561">
          <cell r="C561">
            <v>0</v>
          </cell>
        </row>
        <row r="562">
          <cell r="C562">
            <v>0</v>
          </cell>
        </row>
        <row r="563">
          <cell r="C563">
            <v>0</v>
          </cell>
        </row>
        <row r="564">
          <cell r="C564">
            <v>0</v>
          </cell>
        </row>
        <row r="565">
          <cell r="C565">
            <v>0</v>
          </cell>
        </row>
        <row r="566">
          <cell r="C566">
            <v>0</v>
          </cell>
        </row>
        <row r="567">
          <cell r="C567">
            <v>0</v>
          </cell>
        </row>
        <row r="568">
          <cell r="C568">
            <v>0</v>
          </cell>
        </row>
        <row r="569">
          <cell r="C569">
            <v>0</v>
          </cell>
        </row>
        <row r="570">
          <cell r="C570">
            <v>0</v>
          </cell>
        </row>
        <row r="571">
          <cell r="C571">
            <v>0</v>
          </cell>
        </row>
        <row r="572">
          <cell r="C572">
            <v>0</v>
          </cell>
        </row>
        <row r="573">
          <cell r="C573">
            <v>0</v>
          </cell>
        </row>
        <row r="574">
          <cell r="C574">
            <v>0</v>
          </cell>
        </row>
        <row r="575">
          <cell r="C575">
            <v>0</v>
          </cell>
        </row>
        <row r="576">
          <cell r="C576">
            <v>0</v>
          </cell>
        </row>
        <row r="577">
          <cell r="C577">
            <v>0</v>
          </cell>
        </row>
        <row r="578">
          <cell r="C578">
            <v>0</v>
          </cell>
        </row>
        <row r="579">
          <cell r="C579">
            <v>0</v>
          </cell>
        </row>
        <row r="580">
          <cell r="C580">
            <v>0</v>
          </cell>
        </row>
        <row r="581">
          <cell r="C581">
            <v>0</v>
          </cell>
        </row>
        <row r="582">
          <cell r="C582">
            <v>0</v>
          </cell>
        </row>
        <row r="583">
          <cell r="C583">
            <v>0</v>
          </cell>
        </row>
        <row r="584">
          <cell r="C584">
            <v>0</v>
          </cell>
        </row>
        <row r="585">
          <cell r="C585">
            <v>0</v>
          </cell>
        </row>
        <row r="586">
          <cell r="C586">
            <v>0</v>
          </cell>
        </row>
        <row r="587">
          <cell r="C587">
            <v>0</v>
          </cell>
        </row>
        <row r="588">
          <cell r="C588">
            <v>0</v>
          </cell>
        </row>
        <row r="589">
          <cell r="C589">
            <v>0</v>
          </cell>
        </row>
        <row r="590">
          <cell r="C590">
            <v>0</v>
          </cell>
        </row>
        <row r="591">
          <cell r="C591">
            <v>0</v>
          </cell>
        </row>
        <row r="592">
          <cell r="C592">
            <v>0</v>
          </cell>
        </row>
        <row r="593">
          <cell r="C593">
            <v>0</v>
          </cell>
        </row>
        <row r="594">
          <cell r="C594">
            <v>0</v>
          </cell>
        </row>
        <row r="595">
          <cell r="C595">
            <v>0</v>
          </cell>
        </row>
        <row r="596">
          <cell r="C596">
            <v>0</v>
          </cell>
        </row>
        <row r="597">
          <cell r="C597">
            <v>0</v>
          </cell>
        </row>
        <row r="598">
          <cell r="C598">
            <v>0</v>
          </cell>
        </row>
        <row r="599">
          <cell r="C599">
            <v>0</v>
          </cell>
        </row>
        <row r="600">
          <cell r="C600">
            <v>0</v>
          </cell>
        </row>
        <row r="601">
          <cell r="C601">
            <v>0</v>
          </cell>
        </row>
        <row r="602">
          <cell r="C602">
            <v>0</v>
          </cell>
        </row>
        <row r="603">
          <cell r="C603">
            <v>0</v>
          </cell>
        </row>
        <row r="604">
          <cell r="C604">
            <v>0</v>
          </cell>
        </row>
        <row r="605">
          <cell r="C605">
            <v>0</v>
          </cell>
        </row>
        <row r="606">
          <cell r="C606">
            <v>0</v>
          </cell>
        </row>
        <row r="607">
          <cell r="C607">
            <v>0</v>
          </cell>
        </row>
        <row r="608">
          <cell r="C608">
            <v>0</v>
          </cell>
        </row>
        <row r="609">
          <cell r="C609">
            <v>0</v>
          </cell>
        </row>
        <row r="610">
          <cell r="C610">
            <v>0</v>
          </cell>
        </row>
        <row r="611">
          <cell r="C611">
            <v>0</v>
          </cell>
        </row>
        <row r="612">
          <cell r="C612">
            <v>0</v>
          </cell>
        </row>
        <row r="613">
          <cell r="C613">
            <v>0</v>
          </cell>
        </row>
        <row r="614">
          <cell r="C614">
            <v>0</v>
          </cell>
        </row>
        <row r="615">
          <cell r="C615">
            <v>0</v>
          </cell>
        </row>
        <row r="616">
          <cell r="C616">
            <v>0</v>
          </cell>
        </row>
        <row r="617">
          <cell r="C617">
            <v>0</v>
          </cell>
        </row>
        <row r="618">
          <cell r="C618">
            <v>0</v>
          </cell>
        </row>
        <row r="619">
          <cell r="C619">
            <v>0</v>
          </cell>
        </row>
        <row r="620">
          <cell r="C620">
            <v>0</v>
          </cell>
        </row>
        <row r="621">
          <cell r="C621">
            <v>0</v>
          </cell>
        </row>
        <row r="622">
          <cell r="C622">
            <v>0</v>
          </cell>
        </row>
        <row r="623">
          <cell r="C623">
            <v>0</v>
          </cell>
        </row>
        <row r="624">
          <cell r="C624">
            <v>0</v>
          </cell>
        </row>
        <row r="625">
          <cell r="C625">
            <v>0</v>
          </cell>
        </row>
        <row r="626">
          <cell r="C626">
            <v>0</v>
          </cell>
        </row>
        <row r="627">
          <cell r="C627">
            <v>0</v>
          </cell>
        </row>
        <row r="628">
          <cell r="C628">
            <v>0</v>
          </cell>
        </row>
        <row r="629">
          <cell r="C629">
            <v>0</v>
          </cell>
        </row>
        <row r="630">
          <cell r="C630">
            <v>0</v>
          </cell>
        </row>
        <row r="631">
          <cell r="C631">
            <v>0</v>
          </cell>
        </row>
        <row r="632">
          <cell r="C632">
            <v>0</v>
          </cell>
        </row>
        <row r="633">
          <cell r="C633">
            <v>0</v>
          </cell>
        </row>
        <row r="634">
          <cell r="C634">
            <v>0</v>
          </cell>
        </row>
        <row r="635">
          <cell r="C635">
            <v>0</v>
          </cell>
        </row>
        <row r="636">
          <cell r="C636">
            <v>0</v>
          </cell>
        </row>
        <row r="637">
          <cell r="C637">
            <v>0</v>
          </cell>
        </row>
        <row r="638">
          <cell r="C638">
            <v>0</v>
          </cell>
        </row>
        <row r="639">
          <cell r="C639">
            <v>0</v>
          </cell>
        </row>
        <row r="640">
          <cell r="C640">
            <v>0</v>
          </cell>
        </row>
        <row r="641">
          <cell r="C641">
            <v>0</v>
          </cell>
        </row>
        <row r="642">
          <cell r="C642">
            <v>0</v>
          </cell>
        </row>
        <row r="643">
          <cell r="C643">
            <v>0</v>
          </cell>
        </row>
        <row r="644">
          <cell r="C644">
            <v>0</v>
          </cell>
        </row>
        <row r="645">
          <cell r="C645">
            <v>0</v>
          </cell>
        </row>
        <row r="646">
          <cell r="C646">
            <v>0</v>
          </cell>
        </row>
        <row r="647">
          <cell r="C647">
            <v>0</v>
          </cell>
        </row>
        <row r="648">
          <cell r="C648">
            <v>0</v>
          </cell>
        </row>
        <row r="649">
          <cell r="C649">
            <v>0</v>
          </cell>
        </row>
        <row r="650">
          <cell r="C650">
            <v>0</v>
          </cell>
        </row>
        <row r="651">
          <cell r="C651">
            <v>0</v>
          </cell>
        </row>
        <row r="652">
          <cell r="C652">
            <v>0</v>
          </cell>
        </row>
        <row r="653">
          <cell r="C653">
            <v>0</v>
          </cell>
        </row>
        <row r="654">
          <cell r="C654">
            <v>0</v>
          </cell>
        </row>
        <row r="655">
          <cell r="C655">
            <v>0</v>
          </cell>
        </row>
        <row r="656">
          <cell r="C656">
            <v>0</v>
          </cell>
        </row>
        <row r="657">
          <cell r="C657">
            <v>0</v>
          </cell>
        </row>
        <row r="658">
          <cell r="C658">
            <v>0</v>
          </cell>
        </row>
        <row r="659">
          <cell r="C659">
            <v>0</v>
          </cell>
        </row>
        <row r="660">
          <cell r="C660">
            <v>0</v>
          </cell>
        </row>
        <row r="661">
          <cell r="C661">
            <v>0</v>
          </cell>
        </row>
        <row r="662">
          <cell r="C662">
            <v>0</v>
          </cell>
        </row>
        <row r="663">
          <cell r="C663">
            <v>0</v>
          </cell>
        </row>
        <row r="664">
          <cell r="C664">
            <v>0</v>
          </cell>
        </row>
        <row r="665">
          <cell r="C665">
            <v>0</v>
          </cell>
        </row>
        <row r="666">
          <cell r="C666">
            <v>0</v>
          </cell>
        </row>
        <row r="667">
          <cell r="C667">
            <v>0</v>
          </cell>
        </row>
        <row r="668">
          <cell r="C668">
            <v>0</v>
          </cell>
        </row>
        <row r="669">
          <cell r="C669">
            <v>0</v>
          </cell>
        </row>
        <row r="670">
          <cell r="C670">
            <v>0</v>
          </cell>
        </row>
        <row r="671">
          <cell r="C671">
            <v>0</v>
          </cell>
        </row>
        <row r="672">
          <cell r="C672">
            <v>0</v>
          </cell>
        </row>
        <row r="673">
          <cell r="C673">
            <v>0</v>
          </cell>
        </row>
        <row r="674">
          <cell r="C674">
            <v>0</v>
          </cell>
        </row>
        <row r="675">
          <cell r="C675">
            <v>0</v>
          </cell>
        </row>
        <row r="676">
          <cell r="C676">
            <v>0</v>
          </cell>
        </row>
        <row r="677">
          <cell r="C677">
            <v>0</v>
          </cell>
        </row>
        <row r="678">
          <cell r="C678">
            <v>0</v>
          </cell>
        </row>
        <row r="679">
          <cell r="C679">
            <v>0</v>
          </cell>
        </row>
        <row r="680">
          <cell r="C680">
            <v>0</v>
          </cell>
        </row>
        <row r="681">
          <cell r="C681">
            <v>0</v>
          </cell>
        </row>
        <row r="682">
          <cell r="C682">
            <v>0</v>
          </cell>
        </row>
        <row r="683">
          <cell r="C683">
            <v>0</v>
          </cell>
        </row>
        <row r="684">
          <cell r="C684">
            <v>0</v>
          </cell>
        </row>
        <row r="685">
          <cell r="C685">
            <v>0</v>
          </cell>
        </row>
        <row r="686">
          <cell r="C686">
            <v>0</v>
          </cell>
        </row>
        <row r="687">
          <cell r="C687">
            <v>0</v>
          </cell>
        </row>
        <row r="688">
          <cell r="C688">
            <v>0</v>
          </cell>
        </row>
        <row r="689">
          <cell r="C689">
            <v>0</v>
          </cell>
        </row>
        <row r="690">
          <cell r="C690">
            <v>0</v>
          </cell>
        </row>
        <row r="691">
          <cell r="C691">
            <v>0</v>
          </cell>
        </row>
        <row r="692">
          <cell r="C692">
            <v>0</v>
          </cell>
        </row>
        <row r="693">
          <cell r="C693">
            <v>0</v>
          </cell>
        </row>
        <row r="694">
          <cell r="C694">
            <v>0</v>
          </cell>
        </row>
        <row r="695">
          <cell r="C695">
            <v>0</v>
          </cell>
        </row>
        <row r="696">
          <cell r="C696">
            <v>0</v>
          </cell>
        </row>
        <row r="697">
          <cell r="C697">
            <v>0</v>
          </cell>
        </row>
        <row r="698">
          <cell r="C698">
            <v>0</v>
          </cell>
        </row>
        <row r="699">
          <cell r="C699">
            <v>0</v>
          </cell>
        </row>
        <row r="700">
          <cell r="C700">
            <v>0</v>
          </cell>
        </row>
        <row r="701">
          <cell r="C701">
            <v>0</v>
          </cell>
        </row>
        <row r="702">
          <cell r="C702">
            <v>0</v>
          </cell>
        </row>
        <row r="703">
          <cell r="C703">
            <v>0</v>
          </cell>
        </row>
        <row r="704">
          <cell r="C704">
            <v>0</v>
          </cell>
        </row>
        <row r="705">
          <cell r="C705">
            <v>0</v>
          </cell>
        </row>
        <row r="706">
          <cell r="C706">
            <v>0</v>
          </cell>
        </row>
        <row r="707">
          <cell r="C707">
            <v>0</v>
          </cell>
        </row>
        <row r="708">
          <cell r="C708">
            <v>0</v>
          </cell>
        </row>
        <row r="709">
          <cell r="C709">
            <v>0</v>
          </cell>
        </row>
        <row r="710">
          <cell r="C710">
            <v>0</v>
          </cell>
        </row>
        <row r="711">
          <cell r="C711">
            <v>0</v>
          </cell>
        </row>
        <row r="712">
          <cell r="C712">
            <v>0</v>
          </cell>
        </row>
        <row r="713">
          <cell r="C713">
            <v>0</v>
          </cell>
        </row>
        <row r="714">
          <cell r="C714">
            <v>0</v>
          </cell>
        </row>
        <row r="715">
          <cell r="C715">
            <v>0</v>
          </cell>
        </row>
        <row r="716">
          <cell r="C716">
            <v>0</v>
          </cell>
        </row>
        <row r="717">
          <cell r="C717">
            <v>0</v>
          </cell>
        </row>
        <row r="718">
          <cell r="C718">
            <v>0</v>
          </cell>
        </row>
        <row r="719">
          <cell r="C719">
            <v>0</v>
          </cell>
        </row>
        <row r="720">
          <cell r="C720">
            <v>0</v>
          </cell>
        </row>
        <row r="721">
          <cell r="C721">
            <v>0</v>
          </cell>
        </row>
        <row r="722">
          <cell r="C722">
            <v>0</v>
          </cell>
        </row>
        <row r="723">
          <cell r="C723">
            <v>0</v>
          </cell>
        </row>
        <row r="724">
          <cell r="C724">
            <v>0</v>
          </cell>
        </row>
        <row r="725">
          <cell r="C725">
            <v>0</v>
          </cell>
        </row>
        <row r="726">
          <cell r="C726">
            <v>0</v>
          </cell>
        </row>
        <row r="727">
          <cell r="C727">
            <v>0</v>
          </cell>
        </row>
        <row r="728">
          <cell r="C728">
            <v>0</v>
          </cell>
        </row>
        <row r="729">
          <cell r="C729">
            <v>0</v>
          </cell>
        </row>
        <row r="730">
          <cell r="C730">
            <v>0</v>
          </cell>
        </row>
        <row r="731">
          <cell r="C731">
            <v>0</v>
          </cell>
        </row>
        <row r="732">
          <cell r="C732">
            <v>0</v>
          </cell>
        </row>
        <row r="733">
          <cell r="C733">
            <v>0</v>
          </cell>
        </row>
        <row r="734">
          <cell r="C734">
            <v>0</v>
          </cell>
        </row>
        <row r="735">
          <cell r="C735">
            <v>0</v>
          </cell>
        </row>
        <row r="736">
          <cell r="C736">
            <v>0</v>
          </cell>
        </row>
        <row r="737">
          <cell r="C737">
            <v>0</v>
          </cell>
        </row>
        <row r="738">
          <cell r="C738">
            <v>0</v>
          </cell>
        </row>
        <row r="739">
          <cell r="C739">
            <v>0</v>
          </cell>
        </row>
        <row r="740">
          <cell r="C740">
            <v>0</v>
          </cell>
        </row>
        <row r="741">
          <cell r="C741">
            <v>0</v>
          </cell>
        </row>
        <row r="742">
          <cell r="C742">
            <v>0</v>
          </cell>
        </row>
        <row r="743">
          <cell r="C743">
            <v>0</v>
          </cell>
        </row>
        <row r="744">
          <cell r="C744">
            <v>0</v>
          </cell>
        </row>
        <row r="745">
          <cell r="C745">
            <v>0</v>
          </cell>
        </row>
        <row r="746">
          <cell r="C746">
            <v>0</v>
          </cell>
        </row>
        <row r="747">
          <cell r="C747">
            <v>0</v>
          </cell>
        </row>
        <row r="748">
          <cell r="C748">
            <v>0</v>
          </cell>
        </row>
        <row r="749">
          <cell r="C749">
            <v>0</v>
          </cell>
        </row>
        <row r="750">
          <cell r="C750">
            <v>0</v>
          </cell>
        </row>
        <row r="751">
          <cell r="C751">
            <v>0</v>
          </cell>
        </row>
        <row r="752">
          <cell r="C752">
            <v>0</v>
          </cell>
        </row>
        <row r="753">
          <cell r="C753">
            <v>0</v>
          </cell>
        </row>
        <row r="754">
          <cell r="C754">
            <v>0</v>
          </cell>
        </row>
        <row r="755">
          <cell r="C755">
            <v>0</v>
          </cell>
        </row>
        <row r="756">
          <cell r="C756">
            <v>0</v>
          </cell>
        </row>
        <row r="757">
          <cell r="C757">
            <v>0</v>
          </cell>
        </row>
        <row r="758">
          <cell r="C758">
            <v>0</v>
          </cell>
        </row>
        <row r="759">
          <cell r="C759">
            <v>0</v>
          </cell>
        </row>
        <row r="760">
          <cell r="C760">
            <v>0</v>
          </cell>
        </row>
        <row r="761">
          <cell r="C761">
            <v>0</v>
          </cell>
        </row>
        <row r="762">
          <cell r="C762">
            <v>0</v>
          </cell>
        </row>
        <row r="763">
          <cell r="C763">
            <v>0</v>
          </cell>
        </row>
        <row r="764">
          <cell r="C764">
            <v>0</v>
          </cell>
        </row>
        <row r="765">
          <cell r="C765">
            <v>0</v>
          </cell>
        </row>
        <row r="766">
          <cell r="C766">
            <v>0</v>
          </cell>
        </row>
        <row r="767">
          <cell r="C767">
            <v>0</v>
          </cell>
        </row>
        <row r="768">
          <cell r="C768">
            <v>0</v>
          </cell>
        </row>
        <row r="769">
          <cell r="C769">
            <v>0</v>
          </cell>
        </row>
        <row r="770">
          <cell r="C770">
            <v>0</v>
          </cell>
        </row>
        <row r="771">
          <cell r="C771">
            <v>0</v>
          </cell>
        </row>
        <row r="772">
          <cell r="C772">
            <v>0</v>
          </cell>
        </row>
        <row r="773">
          <cell r="C773">
            <v>0</v>
          </cell>
        </row>
        <row r="774">
          <cell r="C774">
            <v>0</v>
          </cell>
        </row>
        <row r="775">
          <cell r="C775">
            <v>0</v>
          </cell>
        </row>
        <row r="776">
          <cell r="C776">
            <v>0</v>
          </cell>
        </row>
        <row r="777">
          <cell r="C777">
            <v>0</v>
          </cell>
        </row>
        <row r="778">
          <cell r="C778">
            <v>0</v>
          </cell>
        </row>
        <row r="779">
          <cell r="C779">
            <v>0</v>
          </cell>
        </row>
        <row r="780">
          <cell r="C780">
            <v>0</v>
          </cell>
        </row>
        <row r="781">
          <cell r="C781">
            <v>0</v>
          </cell>
        </row>
        <row r="782">
          <cell r="C782">
            <v>0</v>
          </cell>
        </row>
        <row r="783">
          <cell r="C783">
            <v>0</v>
          </cell>
        </row>
        <row r="784">
          <cell r="C784">
            <v>0</v>
          </cell>
        </row>
        <row r="785">
          <cell r="C785">
            <v>0</v>
          </cell>
        </row>
        <row r="786">
          <cell r="C786">
            <v>0</v>
          </cell>
        </row>
        <row r="787">
          <cell r="C787">
            <v>0</v>
          </cell>
        </row>
        <row r="788">
          <cell r="C788">
            <v>0</v>
          </cell>
        </row>
        <row r="789">
          <cell r="C789">
            <v>0</v>
          </cell>
        </row>
        <row r="790">
          <cell r="C790">
            <v>0</v>
          </cell>
        </row>
        <row r="791">
          <cell r="C791">
            <v>0</v>
          </cell>
        </row>
        <row r="792">
          <cell r="C792">
            <v>0</v>
          </cell>
        </row>
        <row r="793">
          <cell r="C793">
            <v>0</v>
          </cell>
        </row>
        <row r="794">
          <cell r="C794">
            <v>0</v>
          </cell>
        </row>
        <row r="795">
          <cell r="C795">
            <v>0</v>
          </cell>
        </row>
        <row r="796">
          <cell r="C796">
            <v>0</v>
          </cell>
        </row>
        <row r="797">
          <cell r="C797">
            <v>0</v>
          </cell>
        </row>
        <row r="798">
          <cell r="C798">
            <v>0</v>
          </cell>
        </row>
        <row r="799">
          <cell r="C799">
            <v>0</v>
          </cell>
        </row>
        <row r="800">
          <cell r="C800">
            <v>0</v>
          </cell>
        </row>
        <row r="801">
          <cell r="C801">
            <v>0</v>
          </cell>
        </row>
        <row r="802">
          <cell r="C802">
            <v>0</v>
          </cell>
        </row>
        <row r="803">
          <cell r="C803">
            <v>0</v>
          </cell>
        </row>
        <row r="804">
          <cell r="C804">
            <v>0</v>
          </cell>
        </row>
        <row r="805">
          <cell r="C805">
            <v>0</v>
          </cell>
        </row>
        <row r="806">
          <cell r="C806">
            <v>0</v>
          </cell>
        </row>
        <row r="807">
          <cell r="C807">
            <v>0</v>
          </cell>
        </row>
        <row r="808">
          <cell r="C808">
            <v>0</v>
          </cell>
        </row>
        <row r="809">
          <cell r="C809">
            <v>0</v>
          </cell>
        </row>
        <row r="810">
          <cell r="C810">
            <v>0</v>
          </cell>
        </row>
        <row r="811">
          <cell r="C811">
            <v>0</v>
          </cell>
        </row>
        <row r="812">
          <cell r="C812">
            <v>0</v>
          </cell>
        </row>
        <row r="813">
          <cell r="C813">
            <v>0</v>
          </cell>
        </row>
        <row r="814">
          <cell r="C814">
            <v>0</v>
          </cell>
        </row>
        <row r="815">
          <cell r="C815">
            <v>0</v>
          </cell>
        </row>
        <row r="816">
          <cell r="C816">
            <v>0</v>
          </cell>
        </row>
        <row r="817">
          <cell r="C817">
            <v>0</v>
          </cell>
        </row>
        <row r="818">
          <cell r="C818">
            <v>0</v>
          </cell>
        </row>
        <row r="819">
          <cell r="C819">
            <v>0</v>
          </cell>
        </row>
        <row r="820">
          <cell r="C820">
            <v>0</v>
          </cell>
        </row>
        <row r="821">
          <cell r="C821">
            <v>0</v>
          </cell>
        </row>
        <row r="822">
          <cell r="C822">
            <v>0</v>
          </cell>
        </row>
        <row r="823">
          <cell r="C823">
            <v>0</v>
          </cell>
        </row>
        <row r="824">
          <cell r="C824">
            <v>0</v>
          </cell>
        </row>
        <row r="825">
          <cell r="C825">
            <v>0</v>
          </cell>
        </row>
        <row r="826">
          <cell r="C826">
            <v>0</v>
          </cell>
        </row>
        <row r="827">
          <cell r="C827">
            <v>0</v>
          </cell>
        </row>
        <row r="828">
          <cell r="C828">
            <v>0</v>
          </cell>
        </row>
        <row r="829">
          <cell r="C829">
            <v>0</v>
          </cell>
        </row>
        <row r="830">
          <cell r="C830">
            <v>0</v>
          </cell>
        </row>
        <row r="831">
          <cell r="C831">
            <v>0</v>
          </cell>
        </row>
        <row r="832">
          <cell r="C832">
            <v>0</v>
          </cell>
        </row>
        <row r="833">
          <cell r="C833">
            <v>0</v>
          </cell>
        </row>
        <row r="834">
          <cell r="C834">
            <v>0</v>
          </cell>
        </row>
        <row r="835">
          <cell r="C835">
            <v>0</v>
          </cell>
        </row>
        <row r="836">
          <cell r="C836">
            <v>0</v>
          </cell>
        </row>
        <row r="837">
          <cell r="C837">
            <v>0</v>
          </cell>
        </row>
        <row r="838">
          <cell r="C838">
            <v>0</v>
          </cell>
        </row>
        <row r="839">
          <cell r="C839">
            <v>0</v>
          </cell>
        </row>
        <row r="840">
          <cell r="C840">
            <v>0</v>
          </cell>
        </row>
        <row r="841">
          <cell r="C841">
            <v>0</v>
          </cell>
        </row>
        <row r="842">
          <cell r="C842">
            <v>0</v>
          </cell>
        </row>
        <row r="843">
          <cell r="C843">
            <v>0</v>
          </cell>
        </row>
        <row r="844">
          <cell r="C844">
            <v>0</v>
          </cell>
        </row>
        <row r="845">
          <cell r="C845">
            <v>0</v>
          </cell>
        </row>
        <row r="846">
          <cell r="C846">
            <v>0</v>
          </cell>
        </row>
        <row r="847">
          <cell r="C847">
            <v>0</v>
          </cell>
        </row>
        <row r="848">
          <cell r="C848">
            <v>0</v>
          </cell>
        </row>
        <row r="849">
          <cell r="C849">
            <v>0</v>
          </cell>
        </row>
        <row r="850">
          <cell r="C850">
            <v>0</v>
          </cell>
        </row>
        <row r="851">
          <cell r="C851">
            <v>0</v>
          </cell>
        </row>
        <row r="852">
          <cell r="C852">
            <v>0</v>
          </cell>
        </row>
        <row r="853">
          <cell r="C853">
            <v>0</v>
          </cell>
        </row>
        <row r="854">
          <cell r="C854">
            <v>0</v>
          </cell>
        </row>
        <row r="855">
          <cell r="C855">
            <v>0</v>
          </cell>
        </row>
        <row r="856">
          <cell r="C856">
            <v>0</v>
          </cell>
        </row>
        <row r="857">
          <cell r="C857">
            <v>0</v>
          </cell>
        </row>
        <row r="858">
          <cell r="C858">
            <v>0</v>
          </cell>
        </row>
        <row r="859">
          <cell r="C859">
            <v>0</v>
          </cell>
        </row>
        <row r="860">
          <cell r="C860">
            <v>0</v>
          </cell>
        </row>
        <row r="861">
          <cell r="C861">
            <v>0</v>
          </cell>
        </row>
        <row r="862">
          <cell r="C862">
            <v>0</v>
          </cell>
        </row>
        <row r="863">
          <cell r="C863">
            <v>0</v>
          </cell>
        </row>
        <row r="864">
          <cell r="C864">
            <v>0</v>
          </cell>
        </row>
        <row r="865">
          <cell r="C865">
            <v>0</v>
          </cell>
        </row>
        <row r="866">
          <cell r="C866">
            <v>0</v>
          </cell>
        </row>
        <row r="867">
          <cell r="C867">
            <v>0</v>
          </cell>
        </row>
        <row r="868">
          <cell r="C868">
            <v>0</v>
          </cell>
        </row>
        <row r="869">
          <cell r="C869">
            <v>0</v>
          </cell>
        </row>
        <row r="870">
          <cell r="C870">
            <v>0</v>
          </cell>
        </row>
        <row r="871">
          <cell r="C871">
            <v>0</v>
          </cell>
        </row>
        <row r="872">
          <cell r="C872">
            <v>0</v>
          </cell>
        </row>
        <row r="873">
          <cell r="C873">
            <v>0</v>
          </cell>
        </row>
        <row r="874">
          <cell r="C874">
            <v>0</v>
          </cell>
        </row>
        <row r="875">
          <cell r="C875">
            <v>0</v>
          </cell>
        </row>
        <row r="876">
          <cell r="C876">
            <v>0</v>
          </cell>
        </row>
        <row r="877">
          <cell r="C877">
            <v>0</v>
          </cell>
        </row>
        <row r="878">
          <cell r="C878">
            <v>0</v>
          </cell>
        </row>
        <row r="879">
          <cell r="C879">
            <v>0</v>
          </cell>
        </row>
        <row r="880">
          <cell r="C880">
            <v>0</v>
          </cell>
        </row>
        <row r="881">
          <cell r="C881">
            <v>0</v>
          </cell>
        </row>
        <row r="882">
          <cell r="C882">
            <v>0</v>
          </cell>
        </row>
        <row r="883">
          <cell r="C883">
            <v>0</v>
          </cell>
        </row>
        <row r="884">
          <cell r="C884">
            <v>0</v>
          </cell>
        </row>
        <row r="885">
          <cell r="C885">
            <v>0</v>
          </cell>
        </row>
        <row r="886">
          <cell r="C886">
            <v>0</v>
          </cell>
        </row>
        <row r="887">
          <cell r="C887">
            <v>0</v>
          </cell>
        </row>
        <row r="888">
          <cell r="C888">
            <v>0</v>
          </cell>
        </row>
        <row r="889">
          <cell r="C889">
            <v>0</v>
          </cell>
        </row>
        <row r="890">
          <cell r="C890">
            <v>0</v>
          </cell>
        </row>
        <row r="891">
          <cell r="C891">
            <v>0</v>
          </cell>
        </row>
        <row r="892">
          <cell r="C892">
            <v>0</v>
          </cell>
        </row>
        <row r="893">
          <cell r="C893">
            <v>0</v>
          </cell>
        </row>
        <row r="894">
          <cell r="C894">
            <v>0</v>
          </cell>
        </row>
        <row r="895">
          <cell r="C895">
            <v>0</v>
          </cell>
        </row>
        <row r="896">
          <cell r="C896">
            <v>0</v>
          </cell>
        </row>
        <row r="897">
          <cell r="C897">
            <v>0</v>
          </cell>
        </row>
        <row r="898">
          <cell r="C898">
            <v>0</v>
          </cell>
        </row>
        <row r="899">
          <cell r="C899">
            <v>0</v>
          </cell>
        </row>
        <row r="900">
          <cell r="C900">
            <v>0</v>
          </cell>
        </row>
        <row r="901">
          <cell r="C901">
            <v>0</v>
          </cell>
        </row>
        <row r="902">
          <cell r="C902">
            <v>0</v>
          </cell>
        </row>
        <row r="903">
          <cell r="C903">
            <v>0</v>
          </cell>
        </row>
        <row r="904">
          <cell r="C904">
            <v>0</v>
          </cell>
        </row>
        <row r="905">
          <cell r="C905">
            <v>0</v>
          </cell>
        </row>
        <row r="906">
          <cell r="C906">
            <v>0</v>
          </cell>
        </row>
        <row r="907">
          <cell r="C907">
            <v>0</v>
          </cell>
        </row>
        <row r="908">
          <cell r="C908">
            <v>0</v>
          </cell>
        </row>
        <row r="909">
          <cell r="C909">
            <v>0</v>
          </cell>
        </row>
        <row r="910">
          <cell r="C910">
            <v>0</v>
          </cell>
        </row>
        <row r="911">
          <cell r="C911">
            <v>0</v>
          </cell>
        </row>
        <row r="912">
          <cell r="C912">
            <v>0</v>
          </cell>
        </row>
        <row r="913">
          <cell r="C913">
            <v>0</v>
          </cell>
        </row>
        <row r="914">
          <cell r="C914">
            <v>0</v>
          </cell>
        </row>
        <row r="915">
          <cell r="C915">
            <v>0</v>
          </cell>
        </row>
        <row r="916">
          <cell r="C916">
            <v>0</v>
          </cell>
        </row>
        <row r="917">
          <cell r="C917">
            <v>0</v>
          </cell>
        </row>
        <row r="918">
          <cell r="C918">
            <v>0</v>
          </cell>
        </row>
        <row r="919">
          <cell r="C919">
            <v>0</v>
          </cell>
        </row>
        <row r="920">
          <cell r="C920">
            <v>0</v>
          </cell>
        </row>
        <row r="921">
          <cell r="C921">
            <v>0</v>
          </cell>
        </row>
        <row r="922">
          <cell r="C922">
            <v>0</v>
          </cell>
        </row>
        <row r="923">
          <cell r="C923">
            <v>0</v>
          </cell>
        </row>
        <row r="924">
          <cell r="C924">
            <v>0</v>
          </cell>
        </row>
        <row r="925">
          <cell r="C925">
            <v>0</v>
          </cell>
        </row>
        <row r="926">
          <cell r="C926">
            <v>0</v>
          </cell>
        </row>
        <row r="927">
          <cell r="C927">
            <v>0</v>
          </cell>
        </row>
        <row r="928">
          <cell r="C928">
            <v>0</v>
          </cell>
        </row>
        <row r="929">
          <cell r="C929">
            <v>0</v>
          </cell>
        </row>
        <row r="930">
          <cell r="C930">
            <v>0</v>
          </cell>
        </row>
        <row r="931">
          <cell r="C931">
            <v>0</v>
          </cell>
        </row>
        <row r="932">
          <cell r="C932">
            <v>0</v>
          </cell>
        </row>
        <row r="933">
          <cell r="C933">
            <v>0</v>
          </cell>
        </row>
        <row r="934">
          <cell r="C934">
            <v>0</v>
          </cell>
        </row>
        <row r="935">
          <cell r="C935">
            <v>0</v>
          </cell>
        </row>
        <row r="936">
          <cell r="C936">
            <v>0</v>
          </cell>
        </row>
        <row r="937">
          <cell r="C937">
            <v>0</v>
          </cell>
        </row>
        <row r="938">
          <cell r="C938">
            <v>0</v>
          </cell>
        </row>
        <row r="939">
          <cell r="C939">
            <v>0</v>
          </cell>
        </row>
        <row r="940">
          <cell r="C940">
            <v>0</v>
          </cell>
        </row>
        <row r="941">
          <cell r="C941">
            <v>0</v>
          </cell>
        </row>
        <row r="942">
          <cell r="C942">
            <v>0</v>
          </cell>
        </row>
        <row r="943">
          <cell r="C943">
            <v>0</v>
          </cell>
        </row>
        <row r="944">
          <cell r="C944">
            <v>0</v>
          </cell>
        </row>
        <row r="945">
          <cell r="C945">
            <v>0</v>
          </cell>
        </row>
        <row r="946">
          <cell r="C946">
            <v>0</v>
          </cell>
        </row>
        <row r="947">
          <cell r="C947">
            <v>0</v>
          </cell>
        </row>
        <row r="948">
          <cell r="C948">
            <v>0</v>
          </cell>
        </row>
        <row r="949">
          <cell r="C949">
            <v>0</v>
          </cell>
        </row>
        <row r="950">
          <cell r="C950">
            <v>0</v>
          </cell>
        </row>
        <row r="951">
          <cell r="C951">
            <v>0</v>
          </cell>
        </row>
        <row r="952">
          <cell r="C952">
            <v>0</v>
          </cell>
        </row>
        <row r="953">
          <cell r="C953">
            <v>0</v>
          </cell>
        </row>
        <row r="954">
          <cell r="C954">
            <v>0</v>
          </cell>
        </row>
        <row r="955">
          <cell r="C955">
            <v>0</v>
          </cell>
        </row>
        <row r="956">
          <cell r="C956">
            <v>0</v>
          </cell>
        </row>
        <row r="957">
          <cell r="C957">
            <v>0</v>
          </cell>
        </row>
        <row r="958">
          <cell r="C958">
            <v>0</v>
          </cell>
        </row>
        <row r="959">
          <cell r="C959">
            <v>0</v>
          </cell>
        </row>
        <row r="960">
          <cell r="C960">
            <v>0</v>
          </cell>
        </row>
        <row r="961">
          <cell r="C961">
            <v>0</v>
          </cell>
        </row>
        <row r="962">
          <cell r="C962">
            <v>0</v>
          </cell>
        </row>
        <row r="963">
          <cell r="C963">
            <v>0</v>
          </cell>
        </row>
        <row r="964">
          <cell r="C964">
            <v>0</v>
          </cell>
        </row>
        <row r="965">
          <cell r="C965">
            <v>0</v>
          </cell>
        </row>
        <row r="966">
          <cell r="C966">
            <v>0</v>
          </cell>
        </row>
        <row r="967">
          <cell r="C967">
            <v>0</v>
          </cell>
        </row>
        <row r="968">
          <cell r="C968">
            <v>0</v>
          </cell>
        </row>
        <row r="969">
          <cell r="C969">
            <v>0</v>
          </cell>
        </row>
        <row r="970">
          <cell r="C970">
            <v>0</v>
          </cell>
        </row>
        <row r="971">
          <cell r="C971">
            <v>0</v>
          </cell>
        </row>
        <row r="972">
          <cell r="C972">
            <v>0</v>
          </cell>
        </row>
        <row r="973">
          <cell r="C973">
            <v>0</v>
          </cell>
        </row>
        <row r="974">
          <cell r="C974">
            <v>0</v>
          </cell>
        </row>
        <row r="975">
          <cell r="C975">
            <v>0</v>
          </cell>
        </row>
        <row r="976">
          <cell r="C976">
            <v>0</v>
          </cell>
        </row>
        <row r="977">
          <cell r="C977">
            <v>0</v>
          </cell>
        </row>
        <row r="978">
          <cell r="C978">
            <v>0</v>
          </cell>
        </row>
        <row r="979">
          <cell r="C979">
            <v>0</v>
          </cell>
        </row>
        <row r="980">
          <cell r="C980">
            <v>0</v>
          </cell>
        </row>
        <row r="981">
          <cell r="C981">
            <v>0</v>
          </cell>
        </row>
        <row r="982">
          <cell r="C982">
            <v>0</v>
          </cell>
        </row>
        <row r="983">
          <cell r="C983">
            <v>0</v>
          </cell>
        </row>
        <row r="984">
          <cell r="C984">
            <v>0</v>
          </cell>
        </row>
        <row r="985">
          <cell r="C985">
            <v>0</v>
          </cell>
        </row>
        <row r="986">
          <cell r="C986">
            <v>0</v>
          </cell>
        </row>
        <row r="987">
          <cell r="C987">
            <v>0</v>
          </cell>
        </row>
        <row r="988">
          <cell r="C988">
            <v>0</v>
          </cell>
        </row>
        <row r="989">
          <cell r="C989">
            <v>0</v>
          </cell>
        </row>
        <row r="990">
          <cell r="C990">
            <v>0</v>
          </cell>
        </row>
        <row r="991">
          <cell r="C991">
            <v>0</v>
          </cell>
        </row>
        <row r="992">
          <cell r="C992">
            <v>0</v>
          </cell>
        </row>
        <row r="993">
          <cell r="C993">
            <v>0</v>
          </cell>
        </row>
        <row r="994">
          <cell r="C994">
            <v>0</v>
          </cell>
        </row>
        <row r="995">
          <cell r="C995">
            <v>0</v>
          </cell>
        </row>
        <row r="996">
          <cell r="C996">
            <v>0</v>
          </cell>
        </row>
        <row r="997">
          <cell r="C997">
            <v>0</v>
          </cell>
        </row>
        <row r="998">
          <cell r="C998">
            <v>0</v>
          </cell>
        </row>
        <row r="999">
          <cell r="C999">
            <v>0</v>
          </cell>
        </row>
        <row r="1000">
          <cell r="C1000">
            <v>0</v>
          </cell>
        </row>
        <row r="1001">
          <cell r="C1001">
            <v>0</v>
          </cell>
        </row>
        <row r="1002">
          <cell r="C1002">
            <v>0</v>
          </cell>
        </row>
        <row r="1003">
          <cell r="C1003">
            <v>0</v>
          </cell>
        </row>
        <row r="1004">
          <cell r="C1004">
            <v>0</v>
          </cell>
        </row>
        <row r="1005">
          <cell r="C1005">
            <v>0</v>
          </cell>
        </row>
        <row r="1006">
          <cell r="C1006">
            <v>0</v>
          </cell>
        </row>
        <row r="1007">
          <cell r="C1007">
            <v>0</v>
          </cell>
        </row>
        <row r="1008">
          <cell r="C1008">
            <v>0</v>
          </cell>
        </row>
        <row r="1009">
          <cell r="C1009">
            <v>0</v>
          </cell>
        </row>
        <row r="1010">
          <cell r="C1010">
            <v>0</v>
          </cell>
        </row>
        <row r="1011">
          <cell r="C1011">
            <v>0</v>
          </cell>
        </row>
        <row r="1012">
          <cell r="C1012">
            <v>0</v>
          </cell>
        </row>
        <row r="1013">
          <cell r="C1013">
            <v>0</v>
          </cell>
        </row>
        <row r="1014">
          <cell r="C1014">
            <v>0</v>
          </cell>
        </row>
        <row r="1015">
          <cell r="C1015">
            <v>0</v>
          </cell>
        </row>
        <row r="1016">
          <cell r="C1016">
            <v>0</v>
          </cell>
        </row>
        <row r="1017">
          <cell r="C1017">
            <v>0</v>
          </cell>
        </row>
        <row r="1018">
          <cell r="C1018">
            <v>0</v>
          </cell>
        </row>
        <row r="1019">
          <cell r="C1019">
            <v>0</v>
          </cell>
        </row>
        <row r="1020">
          <cell r="C1020">
            <v>0</v>
          </cell>
        </row>
        <row r="1021">
          <cell r="C1021">
            <v>0</v>
          </cell>
        </row>
        <row r="1022">
          <cell r="C1022">
            <v>0</v>
          </cell>
        </row>
        <row r="1023">
          <cell r="C1023">
            <v>0</v>
          </cell>
        </row>
        <row r="1024">
          <cell r="C1024">
            <v>0</v>
          </cell>
        </row>
        <row r="1025">
          <cell r="C1025">
            <v>0</v>
          </cell>
        </row>
        <row r="1026">
          <cell r="C1026">
            <v>0</v>
          </cell>
        </row>
        <row r="1027">
          <cell r="C1027">
            <v>0</v>
          </cell>
        </row>
        <row r="1028">
          <cell r="C1028">
            <v>0</v>
          </cell>
        </row>
        <row r="1029">
          <cell r="C1029">
            <v>0</v>
          </cell>
        </row>
        <row r="1030">
          <cell r="C1030">
            <v>0</v>
          </cell>
        </row>
        <row r="1031">
          <cell r="C1031">
            <v>0</v>
          </cell>
        </row>
        <row r="1032">
          <cell r="C1032">
            <v>0</v>
          </cell>
        </row>
        <row r="1033">
          <cell r="C1033">
            <v>0</v>
          </cell>
        </row>
        <row r="1034">
          <cell r="C1034">
            <v>0</v>
          </cell>
        </row>
        <row r="1035">
          <cell r="C1035">
            <v>0</v>
          </cell>
        </row>
        <row r="1036">
          <cell r="C1036">
            <v>0</v>
          </cell>
        </row>
        <row r="1037">
          <cell r="C1037">
            <v>0</v>
          </cell>
        </row>
        <row r="1038">
          <cell r="C1038">
            <v>0</v>
          </cell>
        </row>
        <row r="1039">
          <cell r="C1039">
            <v>0</v>
          </cell>
        </row>
        <row r="1040">
          <cell r="C1040">
            <v>0</v>
          </cell>
        </row>
        <row r="1041">
          <cell r="C1041">
            <v>0</v>
          </cell>
        </row>
        <row r="1042">
          <cell r="C1042">
            <v>0</v>
          </cell>
        </row>
        <row r="1043">
          <cell r="C1043">
            <v>0</v>
          </cell>
        </row>
        <row r="1044">
          <cell r="C1044">
            <v>0</v>
          </cell>
        </row>
        <row r="1045">
          <cell r="C1045">
            <v>0</v>
          </cell>
        </row>
        <row r="1046">
          <cell r="C1046">
            <v>0</v>
          </cell>
        </row>
        <row r="1047">
          <cell r="C1047">
            <v>0</v>
          </cell>
        </row>
        <row r="1048">
          <cell r="C1048">
            <v>0</v>
          </cell>
        </row>
        <row r="1049">
          <cell r="C1049">
            <v>0</v>
          </cell>
        </row>
        <row r="1050">
          <cell r="C1050">
            <v>0</v>
          </cell>
        </row>
        <row r="1051">
          <cell r="C1051">
            <v>0</v>
          </cell>
        </row>
        <row r="1052">
          <cell r="C1052">
            <v>0</v>
          </cell>
        </row>
        <row r="1053">
          <cell r="C1053">
            <v>0</v>
          </cell>
        </row>
        <row r="1054">
          <cell r="C1054">
            <v>0</v>
          </cell>
        </row>
        <row r="1055">
          <cell r="C1055">
            <v>0</v>
          </cell>
        </row>
        <row r="1056">
          <cell r="C1056">
            <v>0</v>
          </cell>
        </row>
        <row r="1057">
          <cell r="C1057">
            <v>0</v>
          </cell>
        </row>
        <row r="1058">
          <cell r="C1058">
            <v>0</v>
          </cell>
        </row>
        <row r="1059">
          <cell r="C1059">
            <v>0</v>
          </cell>
        </row>
        <row r="1060">
          <cell r="C1060">
            <v>0</v>
          </cell>
        </row>
        <row r="1061">
          <cell r="C1061">
            <v>0</v>
          </cell>
        </row>
        <row r="1062">
          <cell r="C1062">
            <v>0</v>
          </cell>
        </row>
        <row r="1063">
          <cell r="C1063">
            <v>0</v>
          </cell>
        </row>
        <row r="1064">
          <cell r="C1064">
            <v>0</v>
          </cell>
        </row>
        <row r="1065">
          <cell r="C1065">
            <v>0</v>
          </cell>
        </row>
        <row r="1066">
          <cell r="C1066">
            <v>0</v>
          </cell>
        </row>
        <row r="1067">
          <cell r="C1067">
            <v>0</v>
          </cell>
        </row>
        <row r="1068">
          <cell r="C1068">
            <v>0</v>
          </cell>
        </row>
        <row r="1069">
          <cell r="C1069">
            <v>0</v>
          </cell>
        </row>
        <row r="1070">
          <cell r="C1070">
            <v>0</v>
          </cell>
        </row>
        <row r="1071">
          <cell r="C1071">
            <v>0</v>
          </cell>
        </row>
        <row r="1072">
          <cell r="C1072">
            <v>0</v>
          </cell>
        </row>
        <row r="1073">
          <cell r="C1073">
            <v>0</v>
          </cell>
        </row>
        <row r="1074">
          <cell r="C1074">
            <v>0</v>
          </cell>
        </row>
        <row r="1075">
          <cell r="C1075">
            <v>0</v>
          </cell>
        </row>
        <row r="1076">
          <cell r="C1076">
            <v>0</v>
          </cell>
        </row>
        <row r="1077">
          <cell r="C1077">
            <v>0</v>
          </cell>
        </row>
        <row r="1078">
          <cell r="C1078">
            <v>0</v>
          </cell>
        </row>
        <row r="1079">
          <cell r="C1079">
            <v>0</v>
          </cell>
        </row>
        <row r="1080">
          <cell r="C1080">
            <v>0</v>
          </cell>
        </row>
        <row r="1081">
          <cell r="C1081">
            <v>0</v>
          </cell>
        </row>
        <row r="1082">
          <cell r="C1082">
            <v>0</v>
          </cell>
        </row>
        <row r="1083">
          <cell r="C1083">
            <v>0</v>
          </cell>
        </row>
        <row r="1084">
          <cell r="C1084">
            <v>0</v>
          </cell>
        </row>
        <row r="1085">
          <cell r="C1085">
            <v>0</v>
          </cell>
        </row>
        <row r="1086">
          <cell r="C1086">
            <v>0</v>
          </cell>
        </row>
        <row r="1087">
          <cell r="C1087">
            <v>0</v>
          </cell>
        </row>
        <row r="1088">
          <cell r="C1088">
            <v>0</v>
          </cell>
        </row>
        <row r="1089">
          <cell r="C1089">
            <v>0</v>
          </cell>
        </row>
        <row r="1090">
          <cell r="C1090">
            <v>0</v>
          </cell>
        </row>
        <row r="1091">
          <cell r="C1091">
            <v>0</v>
          </cell>
        </row>
        <row r="1092">
          <cell r="C1092">
            <v>0</v>
          </cell>
        </row>
        <row r="1093">
          <cell r="C1093">
            <v>0</v>
          </cell>
        </row>
        <row r="1094">
          <cell r="C1094">
            <v>0</v>
          </cell>
        </row>
        <row r="1095">
          <cell r="C1095">
            <v>0</v>
          </cell>
        </row>
        <row r="1096">
          <cell r="C1096">
            <v>0</v>
          </cell>
        </row>
        <row r="1097">
          <cell r="C1097">
            <v>0</v>
          </cell>
        </row>
        <row r="1098">
          <cell r="C1098">
            <v>0</v>
          </cell>
        </row>
        <row r="1099">
          <cell r="C1099">
            <v>0</v>
          </cell>
        </row>
        <row r="1100">
          <cell r="C1100">
            <v>0</v>
          </cell>
        </row>
        <row r="1101">
          <cell r="C1101">
            <v>0</v>
          </cell>
        </row>
        <row r="1102">
          <cell r="C1102">
            <v>0</v>
          </cell>
        </row>
        <row r="1103">
          <cell r="C1103">
            <v>0</v>
          </cell>
        </row>
        <row r="1104">
          <cell r="C1104">
            <v>0</v>
          </cell>
        </row>
        <row r="1105">
          <cell r="C1105">
            <v>0</v>
          </cell>
        </row>
        <row r="1106">
          <cell r="C1106">
            <v>0</v>
          </cell>
        </row>
        <row r="1107">
          <cell r="C1107">
            <v>0</v>
          </cell>
        </row>
        <row r="1108">
          <cell r="C1108">
            <v>0</v>
          </cell>
        </row>
        <row r="1109">
          <cell r="C1109">
            <v>0</v>
          </cell>
        </row>
        <row r="1110">
          <cell r="C1110">
            <v>0</v>
          </cell>
        </row>
        <row r="1111">
          <cell r="C1111">
            <v>0</v>
          </cell>
        </row>
        <row r="1112">
          <cell r="C1112">
            <v>0</v>
          </cell>
        </row>
        <row r="1113">
          <cell r="C1113">
            <v>0</v>
          </cell>
        </row>
        <row r="1114">
          <cell r="C1114">
            <v>0</v>
          </cell>
        </row>
        <row r="1115">
          <cell r="C1115">
            <v>0</v>
          </cell>
        </row>
        <row r="1116">
          <cell r="C1116">
            <v>0</v>
          </cell>
        </row>
        <row r="1117">
          <cell r="C1117">
            <v>0</v>
          </cell>
        </row>
        <row r="1118">
          <cell r="C1118">
            <v>0</v>
          </cell>
        </row>
        <row r="1119">
          <cell r="C1119">
            <v>0</v>
          </cell>
        </row>
        <row r="1120">
          <cell r="C1120">
            <v>0</v>
          </cell>
        </row>
        <row r="1121">
          <cell r="C1121">
            <v>0</v>
          </cell>
        </row>
        <row r="1122">
          <cell r="C1122">
            <v>0</v>
          </cell>
        </row>
        <row r="1123">
          <cell r="C1123">
            <v>0</v>
          </cell>
        </row>
        <row r="1124">
          <cell r="C1124">
            <v>0</v>
          </cell>
        </row>
        <row r="1125">
          <cell r="C1125">
            <v>0</v>
          </cell>
        </row>
        <row r="1126">
          <cell r="C1126">
            <v>0</v>
          </cell>
        </row>
        <row r="1127">
          <cell r="C1127">
            <v>0</v>
          </cell>
        </row>
        <row r="1128">
          <cell r="C1128">
            <v>0</v>
          </cell>
        </row>
        <row r="1129">
          <cell r="C1129">
            <v>0</v>
          </cell>
        </row>
        <row r="1130">
          <cell r="C1130">
            <v>0</v>
          </cell>
        </row>
        <row r="1131">
          <cell r="C1131">
            <v>0</v>
          </cell>
        </row>
        <row r="1132">
          <cell r="C1132">
            <v>0</v>
          </cell>
        </row>
        <row r="1133">
          <cell r="C1133">
            <v>0</v>
          </cell>
        </row>
        <row r="1134">
          <cell r="C1134">
            <v>0</v>
          </cell>
        </row>
        <row r="1135">
          <cell r="C1135">
            <v>0</v>
          </cell>
        </row>
        <row r="1136">
          <cell r="C1136">
            <v>0</v>
          </cell>
        </row>
        <row r="1137">
          <cell r="C1137">
            <v>0</v>
          </cell>
        </row>
        <row r="1138">
          <cell r="C1138">
            <v>0</v>
          </cell>
        </row>
        <row r="1139">
          <cell r="C1139">
            <v>0</v>
          </cell>
        </row>
        <row r="1140">
          <cell r="C1140">
            <v>0</v>
          </cell>
        </row>
        <row r="1141">
          <cell r="C1141">
            <v>0</v>
          </cell>
        </row>
        <row r="1142">
          <cell r="C1142">
            <v>0</v>
          </cell>
        </row>
        <row r="1143">
          <cell r="C1143">
            <v>0</v>
          </cell>
        </row>
        <row r="1144">
          <cell r="C1144">
            <v>0</v>
          </cell>
        </row>
        <row r="1145">
          <cell r="C1145">
            <v>0</v>
          </cell>
        </row>
        <row r="1146">
          <cell r="C1146">
            <v>0</v>
          </cell>
        </row>
        <row r="1147">
          <cell r="C1147">
            <v>0</v>
          </cell>
        </row>
        <row r="1148">
          <cell r="C1148">
            <v>0</v>
          </cell>
        </row>
        <row r="1149">
          <cell r="C1149">
            <v>0</v>
          </cell>
        </row>
        <row r="1150">
          <cell r="C1150">
            <v>0</v>
          </cell>
        </row>
        <row r="1151">
          <cell r="C1151">
            <v>0</v>
          </cell>
        </row>
        <row r="1152">
          <cell r="C1152">
            <v>0</v>
          </cell>
        </row>
        <row r="1153">
          <cell r="C1153">
            <v>0</v>
          </cell>
        </row>
        <row r="1154">
          <cell r="C1154">
            <v>0</v>
          </cell>
        </row>
        <row r="1155">
          <cell r="C1155">
            <v>0</v>
          </cell>
        </row>
        <row r="1156">
          <cell r="C1156">
            <v>0</v>
          </cell>
        </row>
        <row r="1157">
          <cell r="C1157">
            <v>0</v>
          </cell>
        </row>
        <row r="1158">
          <cell r="C1158">
            <v>0</v>
          </cell>
        </row>
        <row r="1159">
          <cell r="C1159">
            <v>0</v>
          </cell>
        </row>
        <row r="1160">
          <cell r="C1160">
            <v>0</v>
          </cell>
        </row>
        <row r="1161">
          <cell r="C1161">
            <v>0</v>
          </cell>
        </row>
        <row r="1162">
          <cell r="C1162">
            <v>0</v>
          </cell>
        </row>
        <row r="1163">
          <cell r="C1163">
            <v>0</v>
          </cell>
        </row>
        <row r="1164">
          <cell r="C1164">
            <v>0</v>
          </cell>
        </row>
        <row r="1165">
          <cell r="C1165">
            <v>0</v>
          </cell>
        </row>
        <row r="1166">
          <cell r="C1166">
            <v>0</v>
          </cell>
        </row>
        <row r="1167">
          <cell r="C1167">
            <v>0</v>
          </cell>
        </row>
        <row r="1168">
          <cell r="C1168">
            <v>0</v>
          </cell>
        </row>
        <row r="1169">
          <cell r="C1169">
            <v>0</v>
          </cell>
        </row>
        <row r="1170">
          <cell r="C1170">
            <v>0</v>
          </cell>
        </row>
        <row r="1171">
          <cell r="C1171">
            <v>0</v>
          </cell>
        </row>
        <row r="1172">
          <cell r="C1172">
            <v>0</v>
          </cell>
        </row>
        <row r="1173">
          <cell r="C1173">
            <v>0</v>
          </cell>
        </row>
        <row r="1174">
          <cell r="C1174">
            <v>0</v>
          </cell>
        </row>
        <row r="1175">
          <cell r="C1175">
            <v>0</v>
          </cell>
        </row>
        <row r="1176">
          <cell r="C1176">
            <v>0</v>
          </cell>
        </row>
        <row r="1177">
          <cell r="C1177">
            <v>0</v>
          </cell>
        </row>
        <row r="1178">
          <cell r="C1178">
            <v>0</v>
          </cell>
        </row>
        <row r="1179">
          <cell r="C1179">
            <v>0</v>
          </cell>
        </row>
        <row r="1180">
          <cell r="C1180">
            <v>0</v>
          </cell>
        </row>
        <row r="1181">
          <cell r="C1181">
            <v>0</v>
          </cell>
        </row>
        <row r="1182">
          <cell r="C1182">
            <v>0</v>
          </cell>
        </row>
        <row r="1183">
          <cell r="C1183">
            <v>0</v>
          </cell>
        </row>
        <row r="1184">
          <cell r="C1184">
            <v>0</v>
          </cell>
        </row>
        <row r="1185">
          <cell r="C1185">
            <v>0</v>
          </cell>
        </row>
        <row r="1186">
          <cell r="C1186">
            <v>0</v>
          </cell>
        </row>
        <row r="1187">
          <cell r="C1187">
            <v>0</v>
          </cell>
        </row>
        <row r="1188">
          <cell r="C1188">
            <v>0</v>
          </cell>
        </row>
        <row r="1189">
          <cell r="C1189">
            <v>0</v>
          </cell>
        </row>
        <row r="1190">
          <cell r="C1190">
            <v>0</v>
          </cell>
        </row>
        <row r="1191">
          <cell r="C1191">
            <v>0</v>
          </cell>
        </row>
        <row r="1192">
          <cell r="C1192">
            <v>0</v>
          </cell>
        </row>
        <row r="1193">
          <cell r="C1193">
            <v>0</v>
          </cell>
        </row>
        <row r="1194">
          <cell r="C1194">
            <v>0</v>
          </cell>
        </row>
        <row r="1195">
          <cell r="C1195">
            <v>0</v>
          </cell>
        </row>
        <row r="1196">
          <cell r="C1196">
            <v>0</v>
          </cell>
        </row>
        <row r="1197">
          <cell r="C1197">
            <v>0</v>
          </cell>
        </row>
        <row r="1198">
          <cell r="C1198">
            <v>0</v>
          </cell>
        </row>
        <row r="1199">
          <cell r="C1199">
            <v>0</v>
          </cell>
        </row>
        <row r="1200">
          <cell r="C1200">
            <v>0</v>
          </cell>
        </row>
        <row r="1201">
          <cell r="C1201">
            <v>0</v>
          </cell>
        </row>
        <row r="1202">
          <cell r="C1202">
            <v>0</v>
          </cell>
        </row>
        <row r="1203">
          <cell r="C1203">
            <v>0</v>
          </cell>
        </row>
        <row r="1204">
          <cell r="C1204">
            <v>0</v>
          </cell>
        </row>
        <row r="1205">
          <cell r="C1205">
            <v>0</v>
          </cell>
        </row>
        <row r="1206">
          <cell r="C1206">
            <v>0</v>
          </cell>
        </row>
        <row r="1207">
          <cell r="C1207">
            <v>0</v>
          </cell>
        </row>
        <row r="1208">
          <cell r="C1208">
            <v>0</v>
          </cell>
        </row>
        <row r="1209">
          <cell r="C1209">
            <v>0</v>
          </cell>
        </row>
        <row r="1210">
          <cell r="C1210">
            <v>0</v>
          </cell>
        </row>
        <row r="1211">
          <cell r="C1211">
            <v>0</v>
          </cell>
        </row>
        <row r="1212">
          <cell r="C1212">
            <v>0</v>
          </cell>
        </row>
        <row r="1213">
          <cell r="C1213">
            <v>0</v>
          </cell>
        </row>
        <row r="1214">
          <cell r="C1214">
            <v>0</v>
          </cell>
        </row>
        <row r="1215">
          <cell r="C1215">
            <v>0</v>
          </cell>
        </row>
        <row r="1216">
          <cell r="C1216">
            <v>0</v>
          </cell>
        </row>
        <row r="1217">
          <cell r="C1217">
            <v>0</v>
          </cell>
        </row>
        <row r="1218">
          <cell r="C1218">
            <v>0</v>
          </cell>
        </row>
        <row r="1219">
          <cell r="C1219">
            <v>0</v>
          </cell>
        </row>
        <row r="1220">
          <cell r="C1220">
            <v>0</v>
          </cell>
        </row>
        <row r="1221">
          <cell r="C1221">
            <v>0</v>
          </cell>
        </row>
        <row r="1222">
          <cell r="C1222">
            <v>0</v>
          </cell>
        </row>
        <row r="1223">
          <cell r="C1223">
            <v>0</v>
          </cell>
        </row>
        <row r="1224">
          <cell r="C1224">
            <v>0</v>
          </cell>
        </row>
        <row r="1225">
          <cell r="C1225">
            <v>0</v>
          </cell>
        </row>
        <row r="1226">
          <cell r="C1226">
            <v>0</v>
          </cell>
        </row>
        <row r="1227">
          <cell r="C1227">
            <v>0</v>
          </cell>
        </row>
        <row r="1228">
          <cell r="C1228">
            <v>0</v>
          </cell>
        </row>
        <row r="1229">
          <cell r="C1229">
            <v>0</v>
          </cell>
        </row>
        <row r="1230">
          <cell r="C1230">
            <v>0</v>
          </cell>
        </row>
        <row r="1231">
          <cell r="C1231">
            <v>0</v>
          </cell>
        </row>
        <row r="1232">
          <cell r="C1232">
            <v>0</v>
          </cell>
        </row>
        <row r="1233">
          <cell r="C1233">
            <v>0</v>
          </cell>
        </row>
        <row r="1234">
          <cell r="C1234">
            <v>0</v>
          </cell>
        </row>
        <row r="1235">
          <cell r="C1235">
            <v>0</v>
          </cell>
        </row>
        <row r="1236">
          <cell r="C1236">
            <v>0</v>
          </cell>
        </row>
        <row r="1237">
          <cell r="C1237">
            <v>0</v>
          </cell>
        </row>
        <row r="1238">
          <cell r="C1238">
            <v>0</v>
          </cell>
        </row>
        <row r="1239">
          <cell r="C1239">
            <v>0</v>
          </cell>
        </row>
        <row r="1240">
          <cell r="C1240">
            <v>0</v>
          </cell>
        </row>
        <row r="1241">
          <cell r="C1241">
            <v>0</v>
          </cell>
        </row>
        <row r="1242">
          <cell r="C1242">
            <v>0</v>
          </cell>
        </row>
        <row r="1243">
          <cell r="C1243">
            <v>0</v>
          </cell>
        </row>
        <row r="1244">
          <cell r="C1244">
            <v>0</v>
          </cell>
        </row>
        <row r="1245">
          <cell r="C1245">
            <v>0</v>
          </cell>
        </row>
        <row r="1246">
          <cell r="C1246">
            <v>0</v>
          </cell>
        </row>
        <row r="1247">
          <cell r="C1247">
            <v>0</v>
          </cell>
        </row>
        <row r="1248">
          <cell r="C1248">
            <v>0</v>
          </cell>
        </row>
        <row r="1249">
          <cell r="C1249">
            <v>0</v>
          </cell>
        </row>
        <row r="1250">
          <cell r="C1250">
            <v>0</v>
          </cell>
        </row>
        <row r="1251">
          <cell r="C1251">
            <v>0</v>
          </cell>
        </row>
        <row r="1252">
          <cell r="C1252">
            <v>0</v>
          </cell>
        </row>
        <row r="1253">
          <cell r="C1253">
            <v>0</v>
          </cell>
        </row>
        <row r="1254">
          <cell r="C1254">
            <v>0</v>
          </cell>
        </row>
        <row r="1255">
          <cell r="C1255">
            <v>0</v>
          </cell>
        </row>
        <row r="1256">
          <cell r="C1256">
            <v>0</v>
          </cell>
        </row>
        <row r="1257">
          <cell r="C1257">
            <v>0</v>
          </cell>
        </row>
        <row r="1258">
          <cell r="C1258">
            <v>0</v>
          </cell>
        </row>
        <row r="1259">
          <cell r="C1259">
            <v>0</v>
          </cell>
        </row>
        <row r="1260">
          <cell r="C1260">
            <v>0</v>
          </cell>
        </row>
        <row r="1261">
          <cell r="C1261">
            <v>0</v>
          </cell>
        </row>
        <row r="1262">
          <cell r="C1262">
            <v>0</v>
          </cell>
        </row>
        <row r="1263">
          <cell r="C1263">
            <v>0</v>
          </cell>
        </row>
        <row r="1264">
          <cell r="C1264">
            <v>0</v>
          </cell>
        </row>
        <row r="1265">
          <cell r="C1265">
            <v>0</v>
          </cell>
        </row>
        <row r="1266">
          <cell r="C1266">
            <v>0</v>
          </cell>
        </row>
        <row r="1267">
          <cell r="C1267">
            <v>0</v>
          </cell>
        </row>
        <row r="1268">
          <cell r="C1268">
            <v>0</v>
          </cell>
        </row>
        <row r="1269">
          <cell r="C1269">
            <v>0</v>
          </cell>
        </row>
        <row r="1270">
          <cell r="C1270">
            <v>0</v>
          </cell>
        </row>
        <row r="1271">
          <cell r="C1271">
            <v>0</v>
          </cell>
        </row>
        <row r="1272">
          <cell r="C1272">
            <v>0</v>
          </cell>
        </row>
        <row r="1273">
          <cell r="C1273">
            <v>0</v>
          </cell>
        </row>
        <row r="1274">
          <cell r="C1274">
            <v>0</v>
          </cell>
        </row>
        <row r="1275">
          <cell r="C1275">
            <v>0</v>
          </cell>
        </row>
        <row r="1276">
          <cell r="C1276">
            <v>0</v>
          </cell>
        </row>
        <row r="1277">
          <cell r="C1277">
            <v>0</v>
          </cell>
        </row>
        <row r="1278">
          <cell r="C1278">
            <v>0</v>
          </cell>
        </row>
        <row r="1279">
          <cell r="C1279">
            <v>0</v>
          </cell>
        </row>
        <row r="1280">
          <cell r="C1280">
            <v>0</v>
          </cell>
        </row>
        <row r="1281">
          <cell r="C1281">
            <v>0</v>
          </cell>
        </row>
        <row r="1282">
          <cell r="C1282">
            <v>0</v>
          </cell>
        </row>
        <row r="1283">
          <cell r="C1283">
            <v>0</v>
          </cell>
        </row>
        <row r="1284">
          <cell r="C1284">
            <v>0</v>
          </cell>
        </row>
        <row r="1285">
          <cell r="C1285">
            <v>0</v>
          </cell>
        </row>
        <row r="1286">
          <cell r="C1286">
            <v>0</v>
          </cell>
        </row>
        <row r="1287">
          <cell r="C1287">
            <v>0</v>
          </cell>
        </row>
        <row r="1288">
          <cell r="C1288">
            <v>0</v>
          </cell>
        </row>
        <row r="1289">
          <cell r="C1289">
            <v>0</v>
          </cell>
        </row>
        <row r="1290">
          <cell r="C1290">
            <v>0</v>
          </cell>
        </row>
        <row r="1291">
          <cell r="C1291">
            <v>0</v>
          </cell>
        </row>
        <row r="1292">
          <cell r="C1292">
            <v>0</v>
          </cell>
        </row>
        <row r="1293">
          <cell r="C1293">
            <v>0</v>
          </cell>
        </row>
        <row r="1294">
          <cell r="C1294">
            <v>0</v>
          </cell>
        </row>
        <row r="1295">
          <cell r="C1295">
            <v>0</v>
          </cell>
        </row>
        <row r="1296">
          <cell r="C1296">
            <v>0</v>
          </cell>
        </row>
        <row r="1297">
          <cell r="C1297">
            <v>0</v>
          </cell>
        </row>
        <row r="1298">
          <cell r="C1298">
            <v>0</v>
          </cell>
        </row>
        <row r="1299">
          <cell r="C1299">
            <v>0</v>
          </cell>
        </row>
        <row r="1300">
          <cell r="C1300">
            <v>0</v>
          </cell>
        </row>
        <row r="1301">
          <cell r="C1301">
            <v>0</v>
          </cell>
        </row>
        <row r="1302">
          <cell r="C1302">
            <v>0</v>
          </cell>
        </row>
        <row r="1303">
          <cell r="C1303">
            <v>0</v>
          </cell>
        </row>
        <row r="1304">
          <cell r="C1304">
            <v>0</v>
          </cell>
        </row>
        <row r="1305">
          <cell r="C1305">
            <v>0</v>
          </cell>
        </row>
        <row r="1306">
          <cell r="C1306">
            <v>0</v>
          </cell>
        </row>
        <row r="1307">
          <cell r="C1307">
            <v>0</v>
          </cell>
        </row>
        <row r="1308">
          <cell r="C1308">
            <v>0</v>
          </cell>
        </row>
        <row r="1309">
          <cell r="C1309">
            <v>0</v>
          </cell>
        </row>
        <row r="1310">
          <cell r="C1310">
            <v>0</v>
          </cell>
        </row>
        <row r="1311">
          <cell r="C1311">
            <v>0</v>
          </cell>
        </row>
        <row r="1312">
          <cell r="C1312">
            <v>0</v>
          </cell>
        </row>
        <row r="1313">
          <cell r="C1313">
            <v>0</v>
          </cell>
        </row>
        <row r="1314">
          <cell r="C1314">
            <v>0</v>
          </cell>
        </row>
        <row r="1315">
          <cell r="C1315">
            <v>0</v>
          </cell>
        </row>
        <row r="1316">
          <cell r="C1316">
            <v>0</v>
          </cell>
        </row>
        <row r="1317">
          <cell r="C1317">
            <v>0</v>
          </cell>
        </row>
        <row r="1318">
          <cell r="C1318">
            <v>0</v>
          </cell>
        </row>
        <row r="1319">
          <cell r="C1319">
            <v>0</v>
          </cell>
        </row>
        <row r="1320">
          <cell r="C1320">
            <v>0</v>
          </cell>
        </row>
        <row r="1321">
          <cell r="C1321">
            <v>0</v>
          </cell>
        </row>
        <row r="1322">
          <cell r="C1322">
            <v>0</v>
          </cell>
        </row>
        <row r="1323">
          <cell r="C1323">
            <v>0</v>
          </cell>
        </row>
        <row r="1324">
          <cell r="C1324">
            <v>0</v>
          </cell>
        </row>
        <row r="1325">
          <cell r="C1325">
            <v>0</v>
          </cell>
        </row>
        <row r="1326">
          <cell r="C1326">
            <v>0</v>
          </cell>
        </row>
        <row r="1327">
          <cell r="C1327">
            <v>0</v>
          </cell>
        </row>
        <row r="1328">
          <cell r="C1328">
            <v>0</v>
          </cell>
        </row>
        <row r="1329">
          <cell r="C1329">
            <v>0</v>
          </cell>
        </row>
        <row r="1330">
          <cell r="C1330">
            <v>0</v>
          </cell>
        </row>
        <row r="1331">
          <cell r="C1331">
            <v>0</v>
          </cell>
        </row>
        <row r="1332">
          <cell r="C1332">
            <v>0</v>
          </cell>
        </row>
        <row r="1333">
          <cell r="C1333">
            <v>0</v>
          </cell>
        </row>
        <row r="1334">
          <cell r="C1334">
            <v>0</v>
          </cell>
        </row>
        <row r="1335">
          <cell r="C1335">
            <v>0</v>
          </cell>
        </row>
        <row r="1336">
          <cell r="C1336">
            <v>0</v>
          </cell>
        </row>
        <row r="1337">
          <cell r="C1337">
            <v>0</v>
          </cell>
        </row>
        <row r="1338">
          <cell r="C1338">
            <v>0</v>
          </cell>
        </row>
        <row r="1339">
          <cell r="C1339">
            <v>0</v>
          </cell>
        </row>
        <row r="1340">
          <cell r="C1340">
            <v>0</v>
          </cell>
        </row>
        <row r="1341">
          <cell r="C1341">
            <v>0</v>
          </cell>
        </row>
        <row r="1342">
          <cell r="C1342">
            <v>0</v>
          </cell>
        </row>
        <row r="1343">
          <cell r="C1343">
            <v>0</v>
          </cell>
        </row>
        <row r="1344">
          <cell r="C1344">
            <v>0</v>
          </cell>
        </row>
        <row r="1345">
          <cell r="C1345">
            <v>0</v>
          </cell>
        </row>
        <row r="1346">
          <cell r="C1346">
            <v>0</v>
          </cell>
        </row>
        <row r="1347">
          <cell r="C1347">
            <v>0</v>
          </cell>
        </row>
        <row r="1348">
          <cell r="C1348">
            <v>0</v>
          </cell>
        </row>
        <row r="1349">
          <cell r="C1349">
            <v>0</v>
          </cell>
        </row>
        <row r="1350">
          <cell r="C1350">
            <v>0</v>
          </cell>
        </row>
        <row r="1351">
          <cell r="C1351">
            <v>0</v>
          </cell>
        </row>
        <row r="1352">
          <cell r="C1352">
            <v>0</v>
          </cell>
        </row>
        <row r="1353">
          <cell r="C1353">
            <v>0</v>
          </cell>
        </row>
        <row r="1354">
          <cell r="C1354">
            <v>0</v>
          </cell>
        </row>
        <row r="1355">
          <cell r="C1355">
            <v>0</v>
          </cell>
        </row>
        <row r="1356">
          <cell r="C1356">
            <v>0</v>
          </cell>
        </row>
        <row r="1357">
          <cell r="C1357">
            <v>0</v>
          </cell>
        </row>
        <row r="1358">
          <cell r="C1358">
            <v>0</v>
          </cell>
        </row>
        <row r="1359">
          <cell r="C1359">
            <v>0</v>
          </cell>
        </row>
        <row r="1360">
          <cell r="C1360">
            <v>0</v>
          </cell>
        </row>
        <row r="1361">
          <cell r="C1361">
            <v>0</v>
          </cell>
        </row>
        <row r="1362">
          <cell r="C1362">
            <v>0</v>
          </cell>
        </row>
        <row r="1363">
          <cell r="C1363">
            <v>0</v>
          </cell>
        </row>
        <row r="1364">
          <cell r="C1364">
            <v>0</v>
          </cell>
        </row>
        <row r="1365">
          <cell r="C1365">
            <v>0</v>
          </cell>
        </row>
        <row r="1366">
          <cell r="C1366">
            <v>0</v>
          </cell>
        </row>
        <row r="1367">
          <cell r="C1367">
            <v>0</v>
          </cell>
        </row>
        <row r="1368">
          <cell r="C1368">
            <v>0</v>
          </cell>
        </row>
        <row r="1369">
          <cell r="C1369">
            <v>0</v>
          </cell>
        </row>
        <row r="1370">
          <cell r="C1370">
            <v>0</v>
          </cell>
        </row>
        <row r="1371">
          <cell r="C1371">
            <v>0</v>
          </cell>
        </row>
        <row r="1372">
          <cell r="C1372">
            <v>0</v>
          </cell>
        </row>
        <row r="1373">
          <cell r="C1373">
            <v>0</v>
          </cell>
        </row>
        <row r="1374">
          <cell r="C1374">
            <v>0</v>
          </cell>
        </row>
        <row r="1375">
          <cell r="C1375">
            <v>0</v>
          </cell>
        </row>
        <row r="1376">
          <cell r="C1376">
            <v>0</v>
          </cell>
        </row>
        <row r="1377">
          <cell r="C1377">
            <v>0</v>
          </cell>
        </row>
        <row r="1378">
          <cell r="C1378">
            <v>0</v>
          </cell>
        </row>
        <row r="1379">
          <cell r="C1379">
            <v>0</v>
          </cell>
        </row>
        <row r="1380">
          <cell r="C1380">
            <v>0</v>
          </cell>
        </row>
        <row r="1381">
          <cell r="C1381">
            <v>0</v>
          </cell>
        </row>
        <row r="1382">
          <cell r="C1382">
            <v>0</v>
          </cell>
        </row>
        <row r="1383">
          <cell r="C1383">
            <v>0</v>
          </cell>
        </row>
        <row r="1384">
          <cell r="C1384">
            <v>0</v>
          </cell>
        </row>
        <row r="1385">
          <cell r="C1385">
            <v>0</v>
          </cell>
        </row>
        <row r="1386">
          <cell r="C1386">
            <v>0</v>
          </cell>
        </row>
        <row r="1387">
          <cell r="C1387">
            <v>0</v>
          </cell>
        </row>
        <row r="1388">
          <cell r="C1388">
            <v>0</v>
          </cell>
        </row>
        <row r="1389">
          <cell r="C1389">
            <v>0</v>
          </cell>
        </row>
        <row r="1390">
          <cell r="C1390">
            <v>0</v>
          </cell>
        </row>
        <row r="1391">
          <cell r="C1391">
            <v>0</v>
          </cell>
        </row>
        <row r="1392">
          <cell r="C1392">
            <v>0</v>
          </cell>
        </row>
        <row r="1393">
          <cell r="C1393">
            <v>0</v>
          </cell>
        </row>
        <row r="1394">
          <cell r="C1394">
            <v>0</v>
          </cell>
        </row>
        <row r="1395">
          <cell r="C1395">
            <v>0</v>
          </cell>
        </row>
        <row r="1396">
          <cell r="C1396">
            <v>0</v>
          </cell>
        </row>
        <row r="1397">
          <cell r="C1397">
            <v>0</v>
          </cell>
        </row>
        <row r="1398">
          <cell r="C1398">
            <v>0</v>
          </cell>
        </row>
        <row r="1399">
          <cell r="C1399">
            <v>0</v>
          </cell>
        </row>
        <row r="1400">
          <cell r="C1400">
            <v>0</v>
          </cell>
        </row>
        <row r="1401">
          <cell r="C1401">
            <v>0</v>
          </cell>
        </row>
        <row r="1402">
          <cell r="C1402">
            <v>0</v>
          </cell>
        </row>
        <row r="1403">
          <cell r="C1403">
            <v>0</v>
          </cell>
        </row>
        <row r="1404">
          <cell r="C1404">
            <v>0</v>
          </cell>
        </row>
        <row r="1405">
          <cell r="C1405">
            <v>0</v>
          </cell>
        </row>
        <row r="1406">
          <cell r="C1406">
            <v>0</v>
          </cell>
        </row>
        <row r="1407">
          <cell r="C1407">
            <v>0</v>
          </cell>
        </row>
        <row r="1408">
          <cell r="C1408">
            <v>0</v>
          </cell>
        </row>
        <row r="1409">
          <cell r="C1409">
            <v>0</v>
          </cell>
        </row>
        <row r="1410">
          <cell r="C1410">
            <v>0</v>
          </cell>
        </row>
        <row r="1411">
          <cell r="C1411">
            <v>0</v>
          </cell>
        </row>
        <row r="1412">
          <cell r="C1412">
            <v>0</v>
          </cell>
        </row>
        <row r="1413">
          <cell r="C1413">
            <v>0</v>
          </cell>
        </row>
        <row r="1414">
          <cell r="C1414">
            <v>0</v>
          </cell>
        </row>
        <row r="1415">
          <cell r="C1415">
            <v>0</v>
          </cell>
        </row>
        <row r="1416">
          <cell r="C1416">
            <v>0</v>
          </cell>
        </row>
        <row r="1417">
          <cell r="C1417">
            <v>0</v>
          </cell>
        </row>
        <row r="1418">
          <cell r="C1418">
            <v>0</v>
          </cell>
        </row>
        <row r="1419">
          <cell r="C1419">
            <v>0</v>
          </cell>
        </row>
        <row r="1420">
          <cell r="C1420">
            <v>0</v>
          </cell>
        </row>
        <row r="1421">
          <cell r="C1421">
            <v>0</v>
          </cell>
        </row>
        <row r="1422">
          <cell r="C1422">
            <v>0</v>
          </cell>
        </row>
        <row r="1423">
          <cell r="C1423">
            <v>0</v>
          </cell>
        </row>
        <row r="1424">
          <cell r="C1424">
            <v>0</v>
          </cell>
        </row>
        <row r="1425">
          <cell r="C1425">
            <v>0</v>
          </cell>
        </row>
        <row r="1426">
          <cell r="C1426">
            <v>0</v>
          </cell>
        </row>
        <row r="1427">
          <cell r="C1427">
            <v>0</v>
          </cell>
        </row>
        <row r="1428">
          <cell r="C1428">
            <v>0</v>
          </cell>
        </row>
        <row r="1429">
          <cell r="C1429">
            <v>0</v>
          </cell>
        </row>
        <row r="1430">
          <cell r="C1430">
            <v>0</v>
          </cell>
        </row>
        <row r="1431">
          <cell r="C1431">
            <v>0</v>
          </cell>
        </row>
        <row r="1432">
          <cell r="C1432">
            <v>0</v>
          </cell>
        </row>
        <row r="1433">
          <cell r="C1433">
            <v>0</v>
          </cell>
        </row>
        <row r="1434">
          <cell r="C1434">
            <v>0</v>
          </cell>
        </row>
        <row r="1435">
          <cell r="C1435">
            <v>0</v>
          </cell>
        </row>
        <row r="1436">
          <cell r="C1436">
            <v>0</v>
          </cell>
        </row>
        <row r="1437">
          <cell r="C1437">
            <v>0</v>
          </cell>
        </row>
        <row r="1438">
          <cell r="C1438">
            <v>0</v>
          </cell>
        </row>
        <row r="1439">
          <cell r="C1439">
            <v>0</v>
          </cell>
        </row>
        <row r="1440">
          <cell r="C1440">
            <v>0</v>
          </cell>
        </row>
        <row r="1441">
          <cell r="C1441">
            <v>0</v>
          </cell>
        </row>
        <row r="1442">
          <cell r="C1442">
            <v>0</v>
          </cell>
        </row>
        <row r="1443">
          <cell r="C1443">
            <v>0</v>
          </cell>
        </row>
        <row r="1444">
          <cell r="C1444">
            <v>0</v>
          </cell>
        </row>
        <row r="1445">
          <cell r="C1445">
            <v>0</v>
          </cell>
        </row>
        <row r="1446">
          <cell r="C1446">
            <v>0</v>
          </cell>
        </row>
        <row r="1447">
          <cell r="C1447">
            <v>0</v>
          </cell>
        </row>
        <row r="1448">
          <cell r="C1448">
            <v>0</v>
          </cell>
        </row>
        <row r="1449">
          <cell r="C1449">
            <v>0</v>
          </cell>
        </row>
        <row r="1450">
          <cell r="C1450">
            <v>0</v>
          </cell>
        </row>
        <row r="1451">
          <cell r="C1451">
            <v>0</v>
          </cell>
        </row>
        <row r="1452">
          <cell r="C1452">
            <v>0</v>
          </cell>
        </row>
        <row r="1453">
          <cell r="C1453">
            <v>0</v>
          </cell>
        </row>
        <row r="1454">
          <cell r="C1454">
            <v>0</v>
          </cell>
        </row>
        <row r="1455">
          <cell r="C1455">
            <v>0</v>
          </cell>
        </row>
        <row r="1456">
          <cell r="C1456">
            <v>0</v>
          </cell>
        </row>
        <row r="1457">
          <cell r="C1457">
            <v>0</v>
          </cell>
        </row>
        <row r="1458">
          <cell r="C1458">
            <v>0</v>
          </cell>
        </row>
        <row r="1459">
          <cell r="C1459">
            <v>0</v>
          </cell>
        </row>
        <row r="1460">
          <cell r="C1460">
            <v>0</v>
          </cell>
        </row>
        <row r="1461">
          <cell r="C1461">
            <v>0</v>
          </cell>
        </row>
        <row r="1462">
          <cell r="C1462">
            <v>0</v>
          </cell>
        </row>
        <row r="1463">
          <cell r="C1463">
            <v>0</v>
          </cell>
        </row>
        <row r="1464">
          <cell r="C1464">
            <v>0</v>
          </cell>
        </row>
        <row r="1465">
          <cell r="C1465">
            <v>0</v>
          </cell>
        </row>
        <row r="1466">
          <cell r="C1466">
            <v>0</v>
          </cell>
        </row>
        <row r="1467">
          <cell r="C1467">
            <v>0</v>
          </cell>
        </row>
        <row r="1468">
          <cell r="C1468">
            <v>0</v>
          </cell>
        </row>
        <row r="1469">
          <cell r="C1469">
            <v>0</v>
          </cell>
        </row>
        <row r="1470">
          <cell r="C1470">
            <v>0</v>
          </cell>
        </row>
        <row r="1471">
          <cell r="C1471">
            <v>0</v>
          </cell>
        </row>
        <row r="1472">
          <cell r="C1472">
            <v>0</v>
          </cell>
        </row>
        <row r="1473">
          <cell r="C1473">
            <v>0</v>
          </cell>
        </row>
        <row r="1474">
          <cell r="C1474">
            <v>0</v>
          </cell>
        </row>
        <row r="1475">
          <cell r="C1475">
            <v>0</v>
          </cell>
        </row>
        <row r="1476">
          <cell r="C1476">
            <v>0</v>
          </cell>
        </row>
        <row r="1477">
          <cell r="C1477">
            <v>0</v>
          </cell>
        </row>
        <row r="1478">
          <cell r="C1478">
            <v>0</v>
          </cell>
        </row>
        <row r="1479">
          <cell r="C1479">
            <v>0</v>
          </cell>
        </row>
        <row r="1480">
          <cell r="C1480">
            <v>0</v>
          </cell>
        </row>
        <row r="1481">
          <cell r="C1481">
            <v>0</v>
          </cell>
        </row>
        <row r="1482">
          <cell r="C1482">
            <v>0</v>
          </cell>
        </row>
        <row r="1483">
          <cell r="C1483">
            <v>0</v>
          </cell>
        </row>
        <row r="1484">
          <cell r="C1484">
            <v>0</v>
          </cell>
        </row>
        <row r="1485">
          <cell r="C1485">
            <v>0</v>
          </cell>
        </row>
        <row r="1486">
          <cell r="C1486">
            <v>0</v>
          </cell>
        </row>
        <row r="1487">
          <cell r="C1487">
            <v>0</v>
          </cell>
        </row>
        <row r="1488">
          <cell r="C1488">
            <v>0</v>
          </cell>
        </row>
        <row r="1489">
          <cell r="C1489">
            <v>0</v>
          </cell>
        </row>
        <row r="1490">
          <cell r="C1490">
            <v>0</v>
          </cell>
        </row>
        <row r="1491">
          <cell r="C1491">
            <v>0</v>
          </cell>
        </row>
        <row r="1492">
          <cell r="C1492">
            <v>0</v>
          </cell>
        </row>
        <row r="1493">
          <cell r="C1493">
            <v>0</v>
          </cell>
        </row>
        <row r="1494">
          <cell r="C1494">
            <v>0</v>
          </cell>
        </row>
        <row r="1495">
          <cell r="C1495">
            <v>0</v>
          </cell>
        </row>
        <row r="1496">
          <cell r="C1496">
            <v>0</v>
          </cell>
        </row>
        <row r="1497">
          <cell r="C1497">
            <v>0</v>
          </cell>
        </row>
        <row r="1498">
          <cell r="C1498">
            <v>0</v>
          </cell>
        </row>
        <row r="1499">
          <cell r="C1499">
            <v>0</v>
          </cell>
        </row>
        <row r="1500">
          <cell r="C1500">
            <v>0</v>
          </cell>
        </row>
        <row r="1501">
          <cell r="C1501">
            <v>0</v>
          </cell>
        </row>
        <row r="1502">
          <cell r="C1502">
            <v>0</v>
          </cell>
        </row>
        <row r="1503">
          <cell r="C1503">
            <v>0</v>
          </cell>
        </row>
        <row r="1504">
          <cell r="C1504">
            <v>0</v>
          </cell>
        </row>
        <row r="1505">
          <cell r="C1505">
            <v>0</v>
          </cell>
        </row>
        <row r="1506">
          <cell r="C1506">
            <v>0</v>
          </cell>
        </row>
        <row r="1507">
          <cell r="C1507">
            <v>0</v>
          </cell>
        </row>
        <row r="1508">
          <cell r="C1508">
            <v>0</v>
          </cell>
        </row>
        <row r="1509">
          <cell r="C1509">
            <v>0</v>
          </cell>
        </row>
        <row r="1510">
          <cell r="C1510">
            <v>0</v>
          </cell>
        </row>
        <row r="1511">
          <cell r="C1511">
            <v>0</v>
          </cell>
        </row>
        <row r="1512">
          <cell r="C1512">
            <v>0</v>
          </cell>
        </row>
        <row r="1513">
          <cell r="C1513">
            <v>0</v>
          </cell>
        </row>
        <row r="1514">
          <cell r="C1514">
            <v>0</v>
          </cell>
        </row>
        <row r="1515">
          <cell r="C1515">
            <v>0</v>
          </cell>
        </row>
        <row r="1516">
          <cell r="C1516">
            <v>0</v>
          </cell>
        </row>
        <row r="1517">
          <cell r="C1517">
            <v>0</v>
          </cell>
        </row>
        <row r="1518">
          <cell r="C1518">
            <v>0</v>
          </cell>
        </row>
        <row r="1519">
          <cell r="C1519">
            <v>0</v>
          </cell>
        </row>
        <row r="1520">
          <cell r="C1520">
            <v>0</v>
          </cell>
        </row>
        <row r="1521">
          <cell r="C1521">
            <v>0</v>
          </cell>
        </row>
        <row r="1522">
          <cell r="C1522">
            <v>0</v>
          </cell>
        </row>
        <row r="1523">
          <cell r="C1523">
            <v>0</v>
          </cell>
        </row>
        <row r="1524">
          <cell r="C1524">
            <v>0</v>
          </cell>
        </row>
        <row r="1525">
          <cell r="C1525">
            <v>0</v>
          </cell>
        </row>
        <row r="1526">
          <cell r="C1526">
            <v>0</v>
          </cell>
        </row>
        <row r="1527">
          <cell r="C1527">
            <v>0</v>
          </cell>
        </row>
        <row r="1528">
          <cell r="C1528">
            <v>0</v>
          </cell>
        </row>
        <row r="1529">
          <cell r="C1529">
            <v>0</v>
          </cell>
        </row>
        <row r="1530">
          <cell r="C1530">
            <v>0</v>
          </cell>
        </row>
        <row r="1531">
          <cell r="C1531">
            <v>0</v>
          </cell>
        </row>
        <row r="1532">
          <cell r="C1532">
            <v>0</v>
          </cell>
        </row>
        <row r="1533">
          <cell r="C1533">
            <v>0</v>
          </cell>
        </row>
        <row r="1534">
          <cell r="C1534">
            <v>0</v>
          </cell>
        </row>
        <row r="1535">
          <cell r="C1535">
            <v>0</v>
          </cell>
        </row>
        <row r="1536">
          <cell r="C1536">
            <v>0</v>
          </cell>
        </row>
        <row r="1537">
          <cell r="C1537">
            <v>0</v>
          </cell>
        </row>
        <row r="1538">
          <cell r="C1538">
            <v>0</v>
          </cell>
        </row>
        <row r="1539">
          <cell r="C1539">
            <v>0</v>
          </cell>
        </row>
        <row r="1540">
          <cell r="C1540">
            <v>0</v>
          </cell>
        </row>
        <row r="1541">
          <cell r="C1541">
            <v>0</v>
          </cell>
        </row>
        <row r="1542">
          <cell r="C1542">
            <v>0</v>
          </cell>
        </row>
        <row r="1543">
          <cell r="C1543">
            <v>0</v>
          </cell>
        </row>
        <row r="1544">
          <cell r="C1544">
            <v>0</v>
          </cell>
        </row>
        <row r="1545">
          <cell r="C1545">
            <v>0</v>
          </cell>
        </row>
        <row r="1546">
          <cell r="C1546">
            <v>0</v>
          </cell>
        </row>
        <row r="1547">
          <cell r="C1547">
            <v>0</v>
          </cell>
        </row>
        <row r="1548">
          <cell r="C1548">
            <v>0</v>
          </cell>
        </row>
        <row r="1549">
          <cell r="C1549">
            <v>0</v>
          </cell>
        </row>
        <row r="1550">
          <cell r="C1550">
            <v>0</v>
          </cell>
        </row>
        <row r="1551">
          <cell r="C1551">
            <v>0</v>
          </cell>
        </row>
        <row r="1552">
          <cell r="C1552">
            <v>0</v>
          </cell>
        </row>
        <row r="1553">
          <cell r="C1553">
            <v>0</v>
          </cell>
        </row>
        <row r="1554">
          <cell r="C1554">
            <v>0</v>
          </cell>
        </row>
        <row r="1555">
          <cell r="C1555">
            <v>0</v>
          </cell>
        </row>
        <row r="1556">
          <cell r="C1556">
            <v>0</v>
          </cell>
        </row>
        <row r="1557">
          <cell r="C1557">
            <v>0</v>
          </cell>
        </row>
        <row r="1558">
          <cell r="C1558">
            <v>0</v>
          </cell>
        </row>
        <row r="1559">
          <cell r="C1559">
            <v>0</v>
          </cell>
        </row>
        <row r="1560">
          <cell r="C1560">
            <v>0</v>
          </cell>
        </row>
        <row r="1561">
          <cell r="C1561">
            <v>0</v>
          </cell>
        </row>
        <row r="1562">
          <cell r="C1562">
            <v>0</v>
          </cell>
        </row>
        <row r="1563">
          <cell r="C1563">
            <v>0</v>
          </cell>
        </row>
        <row r="1564">
          <cell r="C1564">
            <v>0</v>
          </cell>
        </row>
        <row r="1565">
          <cell r="C1565">
            <v>0</v>
          </cell>
        </row>
        <row r="1566">
          <cell r="C1566">
            <v>0</v>
          </cell>
        </row>
        <row r="1567">
          <cell r="C1567">
            <v>0</v>
          </cell>
        </row>
        <row r="1568">
          <cell r="C1568">
            <v>0</v>
          </cell>
        </row>
        <row r="1569">
          <cell r="C1569">
            <v>0</v>
          </cell>
        </row>
        <row r="1570">
          <cell r="C1570">
            <v>0</v>
          </cell>
        </row>
        <row r="1571">
          <cell r="C1571">
            <v>0</v>
          </cell>
        </row>
        <row r="1572">
          <cell r="C1572">
            <v>0</v>
          </cell>
        </row>
        <row r="1573">
          <cell r="C1573">
            <v>0</v>
          </cell>
        </row>
        <row r="1574">
          <cell r="C1574">
            <v>0</v>
          </cell>
        </row>
        <row r="1575">
          <cell r="C1575">
            <v>0</v>
          </cell>
        </row>
        <row r="1576">
          <cell r="C1576">
            <v>0</v>
          </cell>
        </row>
        <row r="1577">
          <cell r="C1577">
            <v>0</v>
          </cell>
        </row>
        <row r="1578">
          <cell r="C1578">
            <v>0</v>
          </cell>
        </row>
        <row r="1579">
          <cell r="C1579">
            <v>0</v>
          </cell>
        </row>
        <row r="1580">
          <cell r="C1580">
            <v>0</v>
          </cell>
        </row>
        <row r="1581">
          <cell r="C1581">
            <v>0</v>
          </cell>
        </row>
        <row r="1582">
          <cell r="C1582">
            <v>0</v>
          </cell>
        </row>
        <row r="1583">
          <cell r="C1583">
            <v>0</v>
          </cell>
        </row>
        <row r="1584">
          <cell r="C1584">
            <v>0</v>
          </cell>
        </row>
        <row r="1585">
          <cell r="C1585">
            <v>0</v>
          </cell>
        </row>
        <row r="1586">
          <cell r="C1586">
            <v>0</v>
          </cell>
        </row>
        <row r="1587">
          <cell r="C1587">
            <v>0</v>
          </cell>
        </row>
        <row r="1588">
          <cell r="C1588">
            <v>0</v>
          </cell>
        </row>
        <row r="1589">
          <cell r="C1589">
            <v>0</v>
          </cell>
        </row>
        <row r="1590">
          <cell r="C1590">
            <v>0</v>
          </cell>
        </row>
        <row r="1591">
          <cell r="C1591">
            <v>0</v>
          </cell>
        </row>
        <row r="1592">
          <cell r="C1592">
            <v>0</v>
          </cell>
        </row>
        <row r="1593">
          <cell r="C1593">
            <v>0</v>
          </cell>
        </row>
        <row r="1594">
          <cell r="C1594">
            <v>0</v>
          </cell>
        </row>
        <row r="1595">
          <cell r="C1595">
            <v>0</v>
          </cell>
        </row>
        <row r="1596">
          <cell r="C1596">
            <v>0</v>
          </cell>
        </row>
        <row r="1597">
          <cell r="C1597">
            <v>0</v>
          </cell>
        </row>
        <row r="1598">
          <cell r="C1598">
            <v>0</v>
          </cell>
        </row>
        <row r="1599">
          <cell r="C1599">
            <v>0</v>
          </cell>
        </row>
        <row r="1600">
          <cell r="C1600">
            <v>0</v>
          </cell>
        </row>
        <row r="1601">
          <cell r="C1601">
            <v>0</v>
          </cell>
        </row>
        <row r="1602">
          <cell r="C1602">
            <v>0</v>
          </cell>
        </row>
        <row r="1603">
          <cell r="C1603">
            <v>0</v>
          </cell>
        </row>
        <row r="1604">
          <cell r="C1604">
            <v>0</v>
          </cell>
        </row>
        <row r="1605">
          <cell r="C1605">
            <v>0</v>
          </cell>
        </row>
        <row r="1606">
          <cell r="C1606">
            <v>0</v>
          </cell>
        </row>
        <row r="1607">
          <cell r="C1607">
            <v>0</v>
          </cell>
        </row>
        <row r="1608">
          <cell r="C1608">
            <v>0</v>
          </cell>
        </row>
        <row r="1609">
          <cell r="C1609">
            <v>0</v>
          </cell>
        </row>
        <row r="1610">
          <cell r="C1610">
            <v>0</v>
          </cell>
        </row>
        <row r="1611">
          <cell r="C1611">
            <v>0</v>
          </cell>
        </row>
        <row r="1612">
          <cell r="C1612">
            <v>0</v>
          </cell>
        </row>
        <row r="1613">
          <cell r="C1613">
            <v>0</v>
          </cell>
        </row>
        <row r="1614">
          <cell r="C1614">
            <v>0</v>
          </cell>
        </row>
        <row r="1615">
          <cell r="C1615">
            <v>0</v>
          </cell>
        </row>
        <row r="1616">
          <cell r="C1616">
            <v>0</v>
          </cell>
        </row>
        <row r="1617">
          <cell r="C1617">
            <v>0</v>
          </cell>
        </row>
        <row r="1618">
          <cell r="C1618">
            <v>0</v>
          </cell>
        </row>
        <row r="1619">
          <cell r="C1619">
            <v>0</v>
          </cell>
        </row>
        <row r="1620">
          <cell r="C1620">
            <v>0</v>
          </cell>
        </row>
        <row r="1621">
          <cell r="C1621">
            <v>0</v>
          </cell>
        </row>
        <row r="1622">
          <cell r="C1622">
            <v>0</v>
          </cell>
        </row>
        <row r="1623">
          <cell r="C1623">
            <v>0</v>
          </cell>
        </row>
        <row r="1624">
          <cell r="C1624">
            <v>0</v>
          </cell>
        </row>
        <row r="1625">
          <cell r="C1625">
            <v>0</v>
          </cell>
        </row>
        <row r="1626">
          <cell r="C1626">
            <v>0</v>
          </cell>
        </row>
        <row r="1627">
          <cell r="C1627">
            <v>0</v>
          </cell>
        </row>
        <row r="1628">
          <cell r="C1628">
            <v>0</v>
          </cell>
        </row>
        <row r="1629">
          <cell r="C1629">
            <v>0</v>
          </cell>
        </row>
        <row r="1630">
          <cell r="C1630">
            <v>0</v>
          </cell>
        </row>
        <row r="1631">
          <cell r="C1631">
            <v>0</v>
          </cell>
        </row>
        <row r="1632">
          <cell r="C1632">
            <v>0</v>
          </cell>
        </row>
        <row r="1633">
          <cell r="C1633">
            <v>0</v>
          </cell>
        </row>
        <row r="1634">
          <cell r="C1634">
            <v>0</v>
          </cell>
        </row>
        <row r="1635">
          <cell r="C1635">
            <v>0</v>
          </cell>
        </row>
        <row r="1636">
          <cell r="C1636">
            <v>0</v>
          </cell>
        </row>
        <row r="1637">
          <cell r="C1637">
            <v>0</v>
          </cell>
        </row>
        <row r="1638">
          <cell r="C1638">
            <v>0</v>
          </cell>
        </row>
        <row r="1639">
          <cell r="C1639">
            <v>0</v>
          </cell>
        </row>
        <row r="1640">
          <cell r="C1640">
            <v>0</v>
          </cell>
        </row>
        <row r="1641">
          <cell r="C1641">
            <v>0</v>
          </cell>
        </row>
        <row r="1642">
          <cell r="C1642">
            <v>0</v>
          </cell>
        </row>
        <row r="1643">
          <cell r="C1643">
            <v>0</v>
          </cell>
        </row>
        <row r="1644">
          <cell r="C1644">
            <v>0</v>
          </cell>
        </row>
        <row r="1645">
          <cell r="C1645">
            <v>0</v>
          </cell>
        </row>
        <row r="1646">
          <cell r="C1646">
            <v>0</v>
          </cell>
        </row>
        <row r="1647">
          <cell r="C1647">
            <v>0</v>
          </cell>
        </row>
        <row r="1648">
          <cell r="C1648">
            <v>0</v>
          </cell>
        </row>
        <row r="1649">
          <cell r="C1649">
            <v>0</v>
          </cell>
        </row>
        <row r="1650">
          <cell r="C1650">
            <v>0</v>
          </cell>
        </row>
        <row r="1651">
          <cell r="C1651">
            <v>0</v>
          </cell>
        </row>
        <row r="1652">
          <cell r="C1652">
            <v>0</v>
          </cell>
        </row>
        <row r="1653">
          <cell r="C1653">
            <v>0</v>
          </cell>
        </row>
        <row r="1654">
          <cell r="C1654">
            <v>0</v>
          </cell>
        </row>
        <row r="1655">
          <cell r="C1655">
            <v>0</v>
          </cell>
        </row>
        <row r="1656">
          <cell r="C1656">
            <v>0</v>
          </cell>
        </row>
        <row r="1657">
          <cell r="C1657">
            <v>0</v>
          </cell>
        </row>
        <row r="1658">
          <cell r="C1658">
            <v>0</v>
          </cell>
        </row>
        <row r="1659">
          <cell r="C1659">
            <v>0</v>
          </cell>
        </row>
        <row r="1660">
          <cell r="C1660">
            <v>0</v>
          </cell>
        </row>
        <row r="1661">
          <cell r="C1661">
            <v>0</v>
          </cell>
        </row>
        <row r="1662">
          <cell r="C1662">
            <v>0</v>
          </cell>
        </row>
        <row r="1663">
          <cell r="C1663">
            <v>0</v>
          </cell>
        </row>
        <row r="1664">
          <cell r="C1664">
            <v>0</v>
          </cell>
        </row>
        <row r="1665">
          <cell r="C1665">
            <v>0</v>
          </cell>
        </row>
        <row r="1666">
          <cell r="C1666">
            <v>0</v>
          </cell>
        </row>
        <row r="1667">
          <cell r="C1667">
            <v>0</v>
          </cell>
        </row>
        <row r="1668">
          <cell r="C1668">
            <v>0</v>
          </cell>
        </row>
        <row r="1669">
          <cell r="C1669">
            <v>0</v>
          </cell>
        </row>
        <row r="1670">
          <cell r="C1670">
            <v>0</v>
          </cell>
        </row>
        <row r="1671">
          <cell r="C1671">
            <v>0</v>
          </cell>
        </row>
        <row r="1672">
          <cell r="C1672">
            <v>0</v>
          </cell>
        </row>
        <row r="1673">
          <cell r="C1673">
            <v>0</v>
          </cell>
        </row>
        <row r="1674">
          <cell r="C1674">
            <v>0</v>
          </cell>
        </row>
        <row r="1675">
          <cell r="C1675">
            <v>0</v>
          </cell>
        </row>
        <row r="1676">
          <cell r="C1676">
            <v>0</v>
          </cell>
        </row>
        <row r="1677">
          <cell r="C1677">
            <v>0</v>
          </cell>
        </row>
        <row r="1678">
          <cell r="C1678">
            <v>0</v>
          </cell>
        </row>
        <row r="1679">
          <cell r="C1679">
            <v>0</v>
          </cell>
        </row>
        <row r="1680">
          <cell r="C1680">
            <v>0</v>
          </cell>
        </row>
        <row r="1681">
          <cell r="C1681">
            <v>0</v>
          </cell>
        </row>
        <row r="1682">
          <cell r="C1682">
            <v>0</v>
          </cell>
        </row>
        <row r="1683">
          <cell r="C1683">
            <v>0</v>
          </cell>
        </row>
        <row r="1684">
          <cell r="C1684">
            <v>0</v>
          </cell>
        </row>
        <row r="1685">
          <cell r="C1685">
            <v>0</v>
          </cell>
        </row>
        <row r="1686">
          <cell r="C1686">
            <v>0</v>
          </cell>
        </row>
        <row r="1687">
          <cell r="C1687">
            <v>0</v>
          </cell>
        </row>
        <row r="1688">
          <cell r="C1688">
            <v>0</v>
          </cell>
        </row>
        <row r="1689">
          <cell r="C1689">
            <v>0</v>
          </cell>
        </row>
        <row r="1690">
          <cell r="C1690">
            <v>0</v>
          </cell>
        </row>
        <row r="1691">
          <cell r="C1691">
            <v>0</v>
          </cell>
        </row>
        <row r="1692">
          <cell r="C1692">
            <v>0</v>
          </cell>
        </row>
        <row r="1693">
          <cell r="C1693">
            <v>0</v>
          </cell>
        </row>
        <row r="1694">
          <cell r="C1694">
            <v>0</v>
          </cell>
        </row>
        <row r="1695">
          <cell r="C1695">
            <v>0</v>
          </cell>
        </row>
        <row r="1696">
          <cell r="C1696">
            <v>0</v>
          </cell>
        </row>
        <row r="1697">
          <cell r="C1697">
            <v>0</v>
          </cell>
        </row>
        <row r="1698">
          <cell r="C1698">
            <v>0</v>
          </cell>
        </row>
        <row r="1699">
          <cell r="C1699">
            <v>0</v>
          </cell>
        </row>
        <row r="1700">
          <cell r="C1700">
            <v>0</v>
          </cell>
        </row>
        <row r="1701">
          <cell r="C1701">
            <v>0</v>
          </cell>
        </row>
        <row r="1702">
          <cell r="C1702">
            <v>0</v>
          </cell>
        </row>
        <row r="1703">
          <cell r="C1703">
            <v>0</v>
          </cell>
        </row>
        <row r="1704">
          <cell r="C1704">
            <v>0</v>
          </cell>
        </row>
        <row r="1705">
          <cell r="C1705">
            <v>0</v>
          </cell>
        </row>
        <row r="1706">
          <cell r="C1706">
            <v>0</v>
          </cell>
        </row>
        <row r="1707">
          <cell r="C1707">
            <v>0</v>
          </cell>
        </row>
        <row r="1708">
          <cell r="C1708">
            <v>0</v>
          </cell>
        </row>
        <row r="1709">
          <cell r="C1709">
            <v>0</v>
          </cell>
        </row>
        <row r="1710">
          <cell r="C1710">
            <v>0</v>
          </cell>
        </row>
        <row r="1711">
          <cell r="C1711">
            <v>0</v>
          </cell>
        </row>
        <row r="1712">
          <cell r="C1712">
            <v>0</v>
          </cell>
        </row>
        <row r="1713">
          <cell r="C1713">
            <v>0</v>
          </cell>
        </row>
        <row r="1714">
          <cell r="C1714">
            <v>0</v>
          </cell>
        </row>
        <row r="1715">
          <cell r="C1715">
            <v>0</v>
          </cell>
        </row>
        <row r="1716">
          <cell r="C1716">
            <v>0</v>
          </cell>
        </row>
        <row r="1717">
          <cell r="C1717">
            <v>0</v>
          </cell>
        </row>
        <row r="1718">
          <cell r="C1718">
            <v>0</v>
          </cell>
        </row>
        <row r="1719">
          <cell r="C1719">
            <v>0</v>
          </cell>
        </row>
        <row r="1720">
          <cell r="C1720">
            <v>0</v>
          </cell>
        </row>
        <row r="1721">
          <cell r="C1721">
            <v>0</v>
          </cell>
        </row>
        <row r="1722">
          <cell r="C1722">
            <v>0</v>
          </cell>
        </row>
        <row r="1723">
          <cell r="C1723">
            <v>0</v>
          </cell>
        </row>
        <row r="1724">
          <cell r="C1724">
            <v>0</v>
          </cell>
        </row>
        <row r="1725">
          <cell r="C1725">
            <v>0</v>
          </cell>
        </row>
        <row r="1726">
          <cell r="C1726">
            <v>0</v>
          </cell>
        </row>
        <row r="1727">
          <cell r="C1727">
            <v>0</v>
          </cell>
        </row>
        <row r="1728">
          <cell r="C1728">
            <v>0</v>
          </cell>
        </row>
        <row r="1729">
          <cell r="C1729">
            <v>0</v>
          </cell>
        </row>
        <row r="1730">
          <cell r="C1730">
            <v>0</v>
          </cell>
        </row>
        <row r="1731">
          <cell r="C1731">
            <v>0</v>
          </cell>
        </row>
        <row r="1732">
          <cell r="C1732">
            <v>0</v>
          </cell>
        </row>
        <row r="1733">
          <cell r="C1733">
            <v>0</v>
          </cell>
        </row>
        <row r="1734">
          <cell r="C1734">
            <v>0</v>
          </cell>
        </row>
        <row r="1735">
          <cell r="C1735">
            <v>0</v>
          </cell>
        </row>
        <row r="1736">
          <cell r="C1736">
            <v>0</v>
          </cell>
        </row>
        <row r="1737">
          <cell r="C1737">
            <v>0</v>
          </cell>
        </row>
        <row r="1738">
          <cell r="C1738">
            <v>0</v>
          </cell>
        </row>
        <row r="1739">
          <cell r="C1739">
            <v>0</v>
          </cell>
        </row>
        <row r="1740">
          <cell r="C1740">
            <v>0</v>
          </cell>
        </row>
        <row r="1741">
          <cell r="C1741">
            <v>0</v>
          </cell>
        </row>
        <row r="1742">
          <cell r="C1742">
            <v>0</v>
          </cell>
        </row>
        <row r="1743">
          <cell r="C1743">
            <v>0</v>
          </cell>
        </row>
        <row r="1744">
          <cell r="C1744">
            <v>0</v>
          </cell>
        </row>
        <row r="1745">
          <cell r="C1745">
            <v>0</v>
          </cell>
        </row>
        <row r="1746">
          <cell r="C1746">
            <v>0</v>
          </cell>
        </row>
        <row r="1747">
          <cell r="C1747">
            <v>0</v>
          </cell>
        </row>
        <row r="1748">
          <cell r="C1748">
            <v>0</v>
          </cell>
        </row>
        <row r="1749">
          <cell r="C1749">
            <v>0</v>
          </cell>
        </row>
        <row r="1750">
          <cell r="C1750">
            <v>0</v>
          </cell>
        </row>
        <row r="1751">
          <cell r="C1751">
            <v>0</v>
          </cell>
        </row>
        <row r="1752">
          <cell r="C1752">
            <v>0</v>
          </cell>
        </row>
        <row r="1753">
          <cell r="C1753">
            <v>0</v>
          </cell>
        </row>
        <row r="1754">
          <cell r="C1754">
            <v>0</v>
          </cell>
        </row>
        <row r="1755">
          <cell r="C1755">
            <v>0</v>
          </cell>
        </row>
        <row r="1756">
          <cell r="C1756">
            <v>0</v>
          </cell>
        </row>
        <row r="1757">
          <cell r="C1757">
            <v>0</v>
          </cell>
        </row>
        <row r="1758">
          <cell r="C1758">
            <v>0</v>
          </cell>
        </row>
        <row r="1759">
          <cell r="C1759">
            <v>0</v>
          </cell>
        </row>
        <row r="1760">
          <cell r="C1760">
            <v>0</v>
          </cell>
        </row>
        <row r="1761">
          <cell r="C1761">
            <v>0</v>
          </cell>
        </row>
        <row r="1762">
          <cell r="C1762">
            <v>0</v>
          </cell>
        </row>
        <row r="1763">
          <cell r="C1763">
            <v>0</v>
          </cell>
        </row>
        <row r="1764">
          <cell r="C1764">
            <v>0</v>
          </cell>
        </row>
        <row r="1765">
          <cell r="C1765">
            <v>0</v>
          </cell>
        </row>
        <row r="1766">
          <cell r="C1766">
            <v>0</v>
          </cell>
        </row>
        <row r="1767">
          <cell r="C1767">
            <v>0</v>
          </cell>
        </row>
        <row r="1768">
          <cell r="C1768">
            <v>0</v>
          </cell>
        </row>
        <row r="1769">
          <cell r="C1769">
            <v>0</v>
          </cell>
        </row>
        <row r="1770">
          <cell r="C1770">
            <v>0</v>
          </cell>
        </row>
        <row r="1771">
          <cell r="C1771">
            <v>0</v>
          </cell>
        </row>
        <row r="1772">
          <cell r="C1772">
            <v>0</v>
          </cell>
        </row>
        <row r="1773">
          <cell r="C1773">
            <v>0</v>
          </cell>
        </row>
        <row r="1774">
          <cell r="C1774">
            <v>0</v>
          </cell>
        </row>
        <row r="1775">
          <cell r="C1775">
            <v>0</v>
          </cell>
        </row>
        <row r="1776">
          <cell r="C1776">
            <v>0</v>
          </cell>
        </row>
        <row r="1777">
          <cell r="C1777">
            <v>0</v>
          </cell>
        </row>
        <row r="1778">
          <cell r="C1778">
            <v>0</v>
          </cell>
        </row>
        <row r="1779">
          <cell r="C1779">
            <v>0</v>
          </cell>
        </row>
        <row r="1780">
          <cell r="C1780">
            <v>0</v>
          </cell>
        </row>
        <row r="1781">
          <cell r="C1781">
            <v>0</v>
          </cell>
        </row>
        <row r="1782">
          <cell r="C1782">
            <v>0</v>
          </cell>
        </row>
        <row r="1783">
          <cell r="C1783">
            <v>0</v>
          </cell>
        </row>
        <row r="1784">
          <cell r="C1784">
            <v>0</v>
          </cell>
        </row>
        <row r="1785">
          <cell r="C1785">
            <v>0</v>
          </cell>
        </row>
        <row r="1786">
          <cell r="C1786">
            <v>0</v>
          </cell>
        </row>
        <row r="1787">
          <cell r="C1787">
            <v>0</v>
          </cell>
        </row>
        <row r="1788">
          <cell r="C1788">
            <v>0</v>
          </cell>
        </row>
        <row r="1789">
          <cell r="C1789">
            <v>0</v>
          </cell>
        </row>
        <row r="1790">
          <cell r="C1790">
            <v>0</v>
          </cell>
        </row>
        <row r="1791">
          <cell r="C1791">
            <v>0</v>
          </cell>
        </row>
        <row r="1792">
          <cell r="C1792">
            <v>0</v>
          </cell>
        </row>
        <row r="1793">
          <cell r="C1793">
            <v>0</v>
          </cell>
        </row>
        <row r="1794">
          <cell r="C1794">
            <v>0</v>
          </cell>
        </row>
        <row r="1795">
          <cell r="C1795">
            <v>0</v>
          </cell>
        </row>
        <row r="1796">
          <cell r="C1796">
            <v>0</v>
          </cell>
        </row>
        <row r="1797">
          <cell r="C1797">
            <v>0</v>
          </cell>
        </row>
        <row r="1798">
          <cell r="C1798">
            <v>0</v>
          </cell>
        </row>
        <row r="1799">
          <cell r="C1799">
            <v>0</v>
          </cell>
        </row>
        <row r="1800">
          <cell r="C1800">
            <v>0</v>
          </cell>
        </row>
        <row r="1801">
          <cell r="C1801">
            <v>0</v>
          </cell>
        </row>
        <row r="1802">
          <cell r="C1802">
            <v>0</v>
          </cell>
        </row>
        <row r="1803">
          <cell r="C1803">
            <v>0</v>
          </cell>
        </row>
        <row r="1804">
          <cell r="C1804">
            <v>0</v>
          </cell>
        </row>
        <row r="1805">
          <cell r="C1805">
            <v>0</v>
          </cell>
        </row>
        <row r="1806">
          <cell r="C1806">
            <v>0</v>
          </cell>
        </row>
        <row r="1807">
          <cell r="C1807">
            <v>0</v>
          </cell>
        </row>
        <row r="1808">
          <cell r="C1808">
            <v>0</v>
          </cell>
        </row>
        <row r="1809">
          <cell r="C1809">
            <v>0</v>
          </cell>
        </row>
        <row r="1810">
          <cell r="C1810">
            <v>0</v>
          </cell>
        </row>
        <row r="1811">
          <cell r="C1811">
            <v>0</v>
          </cell>
        </row>
        <row r="1812">
          <cell r="C1812">
            <v>0</v>
          </cell>
        </row>
        <row r="1813">
          <cell r="C1813">
            <v>0</v>
          </cell>
        </row>
        <row r="1814">
          <cell r="C1814">
            <v>0</v>
          </cell>
        </row>
        <row r="1815">
          <cell r="C1815">
            <v>0</v>
          </cell>
        </row>
        <row r="1816">
          <cell r="C1816">
            <v>0</v>
          </cell>
        </row>
        <row r="1817">
          <cell r="C1817">
            <v>0</v>
          </cell>
        </row>
        <row r="1818">
          <cell r="C1818">
            <v>0</v>
          </cell>
        </row>
        <row r="1819">
          <cell r="C1819">
            <v>0</v>
          </cell>
        </row>
        <row r="1820">
          <cell r="C1820">
            <v>0</v>
          </cell>
        </row>
        <row r="1821">
          <cell r="C1821">
            <v>0</v>
          </cell>
        </row>
        <row r="1822">
          <cell r="C1822">
            <v>0</v>
          </cell>
        </row>
        <row r="1823">
          <cell r="C1823">
            <v>0</v>
          </cell>
        </row>
        <row r="1824">
          <cell r="C1824">
            <v>0</v>
          </cell>
        </row>
        <row r="1825">
          <cell r="C1825">
            <v>0</v>
          </cell>
        </row>
        <row r="1826">
          <cell r="C1826">
            <v>0</v>
          </cell>
        </row>
        <row r="1827">
          <cell r="C1827">
            <v>0</v>
          </cell>
        </row>
        <row r="1828">
          <cell r="C1828">
            <v>0</v>
          </cell>
        </row>
        <row r="1829">
          <cell r="C1829">
            <v>0</v>
          </cell>
        </row>
        <row r="1830">
          <cell r="C1830">
            <v>0</v>
          </cell>
        </row>
        <row r="1831">
          <cell r="C1831">
            <v>0</v>
          </cell>
        </row>
        <row r="1832">
          <cell r="C1832">
            <v>0</v>
          </cell>
        </row>
        <row r="1833">
          <cell r="C1833">
            <v>0</v>
          </cell>
        </row>
        <row r="1834">
          <cell r="C1834">
            <v>0</v>
          </cell>
        </row>
        <row r="1835">
          <cell r="C1835">
            <v>0</v>
          </cell>
        </row>
        <row r="1836">
          <cell r="C1836">
            <v>0</v>
          </cell>
        </row>
        <row r="1837">
          <cell r="C1837">
            <v>0</v>
          </cell>
        </row>
        <row r="1838">
          <cell r="C1838">
            <v>0</v>
          </cell>
        </row>
        <row r="1839">
          <cell r="C1839">
            <v>0</v>
          </cell>
        </row>
        <row r="1840">
          <cell r="C1840">
            <v>0</v>
          </cell>
        </row>
        <row r="1841">
          <cell r="C1841">
            <v>0</v>
          </cell>
        </row>
        <row r="1842">
          <cell r="C1842">
            <v>0</v>
          </cell>
        </row>
        <row r="1843">
          <cell r="C1843">
            <v>0</v>
          </cell>
        </row>
        <row r="1844">
          <cell r="C1844">
            <v>0</v>
          </cell>
        </row>
        <row r="1845">
          <cell r="C1845">
            <v>0</v>
          </cell>
        </row>
        <row r="1846">
          <cell r="C1846">
            <v>0</v>
          </cell>
        </row>
        <row r="1847">
          <cell r="C1847">
            <v>0</v>
          </cell>
        </row>
        <row r="1848">
          <cell r="C1848">
            <v>0</v>
          </cell>
        </row>
        <row r="1849">
          <cell r="C1849">
            <v>0</v>
          </cell>
        </row>
        <row r="1850">
          <cell r="C1850">
            <v>0</v>
          </cell>
        </row>
        <row r="1851">
          <cell r="C1851">
            <v>0</v>
          </cell>
        </row>
        <row r="1852">
          <cell r="C1852">
            <v>0</v>
          </cell>
        </row>
        <row r="1853">
          <cell r="C1853">
            <v>0</v>
          </cell>
        </row>
        <row r="1854">
          <cell r="C1854">
            <v>0</v>
          </cell>
        </row>
        <row r="1855">
          <cell r="C1855">
            <v>0</v>
          </cell>
        </row>
        <row r="1856">
          <cell r="C1856">
            <v>0</v>
          </cell>
        </row>
        <row r="1857">
          <cell r="C1857">
            <v>0</v>
          </cell>
        </row>
        <row r="1858">
          <cell r="C1858">
            <v>0</v>
          </cell>
        </row>
        <row r="1859">
          <cell r="C1859">
            <v>0</v>
          </cell>
        </row>
        <row r="1860">
          <cell r="C1860">
            <v>0</v>
          </cell>
        </row>
        <row r="1861">
          <cell r="C1861">
            <v>0</v>
          </cell>
        </row>
        <row r="1862">
          <cell r="C1862">
            <v>0</v>
          </cell>
        </row>
        <row r="1863">
          <cell r="C1863">
            <v>0</v>
          </cell>
        </row>
        <row r="1864">
          <cell r="C1864">
            <v>0</v>
          </cell>
        </row>
        <row r="1865">
          <cell r="C1865">
            <v>0</v>
          </cell>
        </row>
        <row r="1866">
          <cell r="C1866">
            <v>0</v>
          </cell>
        </row>
        <row r="1867">
          <cell r="C1867">
            <v>0</v>
          </cell>
        </row>
        <row r="1868">
          <cell r="C1868">
            <v>0</v>
          </cell>
        </row>
        <row r="1869">
          <cell r="C1869">
            <v>0</v>
          </cell>
        </row>
        <row r="1870">
          <cell r="C1870">
            <v>0</v>
          </cell>
        </row>
        <row r="1871">
          <cell r="C1871">
            <v>0</v>
          </cell>
        </row>
        <row r="1872">
          <cell r="C1872">
            <v>0</v>
          </cell>
        </row>
        <row r="1873">
          <cell r="C1873">
            <v>0</v>
          </cell>
        </row>
        <row r="1874">
          <cell r="C1874">
            <v>0</v>
          </cell>
        </row>
        <row r="1875">
          <cell r="C1875">
            <v>0</v>
          </cell>
        </row>
        <row r="1876">
          <cell r="C1876">
            <v>0</v>
          </cell>
        </row>
        <row r="1877">
          <cell r="C1877">
            <v>0</v>
          </cell>
        </row>
        <row r="1878">
          <cell r="C1878">
            <v>0</v>
          </cell>
        </row>
        <row r="1879">
          <cell r="C1879">
            <v>0</v>
          </cell>
        </row>
        <row r="1880">
          <cell r="C1880">
            <v>0</v>
          </cell>
        </row>
        <row r="1881">
          <cell r="C1881">
            <v>0</v>
          </cell>
        </row>
        <row r="1882">
          <cell r="C1882">
            <v>0</v>
          </cell>
        </row>
        <row r="1883">
          <cell r="C1883">
            <v>0</v>
          </cell>
        </row>
        <row r="1884">
          <cell r="C1884">
            <v>0</v>
          </cell>
        </row>
        <row r="1885">
          <cell r="C1885">
            <v>0</v>
          </cell>
        </row>
        <row r="1886">
          <cell r="C1886">
            <v>0</v>
          </cell>
        </row>
        <row r="1887">
          <cell r="C1887">
            <v>0</v>
          </cell>
        </row>
        <row r="1888">
          <cell r="C1888">
            <v>0</v>
          </cell>
        </row>
        <row r="1889">
          <cell r="C1889">
            <v>0</v>
          </cell>
        </row>
        <row r="1890">
          <cell r="C1890">
            <v>0</v>
          </cell>
        </row>
        <row r="1891">
          <cell r="C1891">
            <v>0</v>
          </cell>
        </row>
        <row r="1892">
          <cell r="C1892">
            <v>0</v>
          </cell>
        </row>
        <row r="1893">
          <cell r="C1893">
            <v>0</v>
          </cell>
        </row>
        <row r="1894">
          <cell r="C1894">
            <v>0</v>
          </cell>
        </row>
        <row r="1895">
          <cell r="C1895">
            <v>0</v>
          </cell>
        </row>
        <row r="1896">
          <cell r="C1896">
            <v>0</v>
          </cell>
        </row>
        <row r="1897">
          <cell r="C1897">
            <v>0</v>
          </cell>
        </row>
        <row r="1898">
          <cell r="C1898">
            <v>0</v>
          </cell>
        </row>
        <row r="1899">
          <cell r="C1899">
            <v>0</v>
          </cell>
        </row>
        <row r="1900">
          <cell r="C1900">
            <v>0</v>
          </cell>
        </row>
        <row r="1901">
          <cell r="C1901">
            <v>0</v>
          </cell>
        </row>
        <row r="1902">
          <cell r="C1902">
            <v>0</v>
          </cell>
        </row>
        <row r="1903">
          <cell r="C1903">
            <v>0</v>
          </cell>
        </row>
        <row r="1904">
          <cell r="C1904">
            <v>0</v>
          </cell>
        </row>
        <row r="1905">
          <cell r="C1905">
            <v>0</v>
          </cell>
        </row>
        <row r="1906">
          <cell r="C1906">
            <v>0</v>
          </cell>
        </row>
        <row r="1907">
          <cell r="C1907">
            <v>0</v>
          </cell>
        </row>
        <row r="1908">
          <cell r="C1908">
            <v>0</v>
          </cell>
        </row>
        <row r="1909">
          <cell r="C1909">
            <v>0</v>
          </cell>
        </row>
        <row r="1910">
          <cell r="C1910">
            <v>0</v>
          </cell>
        </row>
        <row r="1911">
          <cell r="C1911">
            <v>0</v>
          </cell>
        </row>
        <row r="1912">
          <cell r="C1912">
            <v>0</v>
          </cell>
        </row>
        <row r="1913">
          <cell r="C1913">
            <v>0</v>
          </cell>
        </row>
        <row r="1914">
          <cell r="C1914">
            <v>0</v>
          </cell>
        </row>
        <row r="1915">
          <cell r="C1915">
            <v>0</v>
          </cell>
        </row>
        <row r="1916">
          <cell r="C1916">
            <v>0</v>
          </cell>
        </row>
        <row r="1917">
          <cell r="C1917">
            <v>0</v>
          </cell>
        </row>
        <row r="1918">
          <cell r="C1918">
            <v>0</v>
          </cell>
        </row>
        <row r="1919">
          <cell r="C1919">
            <v>0</v>
          </cell>
        </row>
        <row r="1920">
          <cell r="C1920">
            <v>0</v>
          </cell>
        </row>
        <row r="1921">
          <cell r="C1921">
            <v>0</v>
          </cell>
        </row>
        <row r="1922">
          <cell r="C1922">
            <v>0</v>
          </cell>
        </row>
        <row r="1923">
          <cell r="C1923">
            <v>0</v>
          </cell>
        </row>
        <row r="1924">
          <cell r="C1924">
            <v>0</v>
          </cell>
        </row>
        <row r="1925">
          <cell r="C1925">
            <v>0</v>
          </cell>
        </row>
        <row r="1926">
          <cell r="C1926">
            <v>0</v>
          </cell>
        </row>
        <row r="1927">
          <cell r="C1927">
            <v>0</v>
          </cell>
        </row>
        <row r="1928">
          <cell r="C1928">
            <v>0</v>
          </cell>
        </row>
        <row r="1929">
          <cell r="C1929">
            <v>0</v>
          </cell>
        </row>
        <row r="1930">
          <cell r="C1930">
            <v>0</v>
          </cell>
        </row>
        <row r="1931">
          <cell r="C1931">
            <v>0</v>
          </cell>
        </row>
        <row r="1932">
          <cell r="C1932">
            <v>0</v>
          </cell>
        </row>
        <row r="1933">
          <cell r="C1933">
            <v>0</v>
          </cell>
        </row>
        <row r="1934">
          <cell r="C1934">
            <v>0</v>
          </cell>
        </row>
        <row r="1935">
          <cell r="C1935">
            <v>0</v>
          </cell>
        </row>
        <row r="1936">
          <cell r="C1936">
            <v>0</v>
          </cell>
        </row>
        <row r="1937">
          <cell r="C1937">
            <v>0</v>
          </cell>
        </row>
        <row r="1938">
          <cell r="C1938">
            <v>0</v>
          </cell>
        </row>
        <row r="1939">
          <cell r="C1939">
            <v>0</v>
          </cell>
        </row>
        <row r="1940">
          <cell r="C1940">
            <v>0</v>
          </cell>
        </row>
        <row r="1941">
          <cell r="C1941">
            <v>0</v>
          </cell>
        </row>
        <row r="1942">
          <cell r="C1942">
            <v>0</v>
          </cell>
        </row>
        <row r="1943">
          <cell r="C1943">
            <v>0</v>
          </cell>
        </row>
        <row r="1944">
          <cell r="C1944">
            <v>0</v>
          </cell>
        </row>
        <row r="1945">
          <cell r="C1945">
            <v>0</v>
          </cell>
        </row>
        <row r="1946">
          <cell r="C1946">
            <v>0</v>
          </cell>
        </row>
        <row r="1947">
          <cell r="C1947">
            <v>0</v>
          </cell>
        </row>
        <row r="1948">
          <cell r="C1948">
            <v>0</v>
          </cell>
        </row>
        <row r="1949">
          <cell r="C1949">
            <v>0</v>
          </cell>
        </row>
        <row r="1950">
          <cell r="C1950">
            <v>0</v>
          </cell>
        </row>
        <row r="1951">
          <cell r="C1951">
            <v>0</v>
          </cell>
        </row>
        <row r="1952">
          <cell r="C1952">
            <v>0</v>
          </cell>
        </row>
        <row r="1953">
          <cell r="C1953">
            <v>0</v>
          </cell>
        </row>
        <row r="1954">
          <cell r="C1954">
            <v>0</v>
          </cell>
        </row>
        <row r="1955">
          <cell r="C1955">
            <v>0</v>
          </cell>
        </row>
        <row r="1956">
          <cell r="C1956">
            <v>0</v>
          </cell>
        </row>
        <row r="1957">
          <cell r="C1957">
            <v>0</v>
          </cell>
        </row>
        <row r="1958">
          <cell r="C1958">
            <v>0</v>
          </cell>
        </row>
        <row r="1959">
          <cell r="C1959">
            <v>0</v>
          </cell>
        </row>
        <row r="1960">
          <cell r="C1960">
            <v>0</v>
          </cell>
        </row>
        <row r="1961">
          <cell r="C1961">
            <v>0</v>
          </cell>
        </row>
        <row r="1962">
          <cell r="C1962">
            <v>0</v>
          </cell>
        </row>
        <row r="1963">
          <cell r="C1963">
            <v>0</v>
          </cell>
        </row>
        <row r="1964">
          <cell r="C1964">
            <v>0</v>
          </cell>
        </row>
        <row r="1965">
          <cell r="C1965">
            <v>0</v>
          </cell>
        </row>
        <row r="1966">
          <cell r="C1966">
            <v>0</v>
          </cell>
        </row>
        <row r="1967">
          <cell r="C1967">
            <v>0</v>
          </cell>
        </row>
        <row r="1968">
          <cell r="C1968">
            <v>0</v>
          </cell>
        </row>
        <row r="1969">
          <cell r="C1969">
            <v>0</v>
          </cell>
        </row>
        <row r="1970">
          <cell r="C1970">
            <v>0</v>
          </cell>
        </row>
        <row r="1971">
          <cell r="C1971">
            <v>0</v>
          </cell>
        </row>
        <row r="1972">
          <cell r="C1972">
            <v>0</v>
          </cell>
        </row>
        <row r="1973">
          <cell r="C1973">
            <v>0</v>
          </cell>
        </row>
        <row r="1974">
          <cell r="C1974">
            <v>0</v>
          </cell>
        </row>
        <row r="1975">
          <cell r="C1975">
            <v>0</v>
          </cell>
        </row>
        <row r="1976">
          <cell r="C1976">
            <v>0</v>
          </cell>
        </row>
        <row r="1977">
          <cell r="C1977">
            <v>0</v>
          </cell>
        </row>
        <row r="1978">
          <cell r="C1978">
            <v>0</v>
          </cell>
        </row>
        <row r="1979">
          <cell r="C1979">
            <v>0</v>
          </cell>
        </row>
        <row r="1980">
          <cell r="C1980">
            <v>0</v>
          </cell>
        </row>
        <row r="1981">
          <cell r="C1981">
            <v>0</v>
          </cell>
        </row>
        <row r="1982">
          <cell r="C1982">
            <v>0</v>
          </cell>
        </row>
        <row r="1983">
          <cell r="C1983">
            <v>0</v>
          </cell>
        </row>
        <row r="1984">
          <cell r="C1984">
            <v>0</v>
          </cell>
        </row>
        <row r="1985">
          <cell r="C1985">
            <v>0</v>
          </cell>
        </row>
        <row r="1986">
          <cell r="C1986">
            <v>0</v>
          </cell>
        </row>
        <row r="1987">
          <cell r="C1987">
            <v>0</v>
          </cell>
        </row>
        <row r="1988">
          <cell r="C1988">
            <v>0</v>
          </cell>
        </row>
        <row r="1989">
          <cell r="C1989">
            <v>0</v>
          </cell>
        </row>
        <row r="1990">
          <cell r="C1990">
            <v>0</v>
          </cell>
        </row>
        <row r="1991">
          <cell r="C1991">
            <v>0</v>
          </cell>
        </row>
        <row r="1992">
          <cell r="C1992">
            <v>0</v>
          </cell>
        </row>
        <row r="1993">
          <cell r="C1993">
            <v>0</v>
          </cell>
        </row>
        <row r="1994">
          <cell r="C1994">
            <v>0</v>
          </cell>
        </row>
        <row r="1995">
          <cell r="C1995">
            <v>0</v>
          </cell>
        </row>
        <row r="1996">
          <cell r="C1996">
            <v>0</v>
          </cell>
        </row>
        <row r="1997">
          <cell r="C1997">
            <v>0</v>
          </cell>
        </row>
        <row r="1998">
          <cell r="C1998">
            <v>0</v>
          </cell>
        </row>
        <row r="1999">
          <cell r="C1999">
            <v>0</v>
          </cell>
        </row>
        <row r="2000">
          <cell r="C2000">
            <v>0</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чало"/>
      <sheetName val="01"/>
      <sheetName val="02"/>
      <sheetName val="03"/>
      <sheetName val="04"/>
      <sheetName val="05"/>
      <sheetName val="06"/>
      <sheetName val="07"/>
      <sheetName val="08"/>
      <sheetName val="09"/>
      <sheetName val="10"/>
      <sheetName val="11"/>
      <sheetName val="Номенклатури - общи"/>
      <sheetName val="Номенклатури - проекти"/>
    </sheetNames>
    <sheetDataSet>
      <sheetData sheetId="0"/>
      <sheetData sheetId="1"/>
      <sheetData sheetId="2"/>
      <sheetData sheetId="3"/>
      <sheetData sheetId="4">
        <row r="5">
          <cell r="G5">
            <v>12102340</v>
          </cell>
        </row>
        <row r="6">
          <cell r="G6">
            <v>276000</v>
          </cell>
        </row>
        <row r="7">
          <cell r="G7">
            <v>57504</v>
          </cell>
        </row>
        <row r="8">
          <cell r="G8">
            <v>134880</v>
          </cell>
        </row>
        <row r="9">
          <cell r="G9">
            <v>3934261</v>
          </cell>
        </row>
        <row r="10">
          <cell r="G10">
            <v>61300</v>
          </cell>
        </row>
        <row r="11">
          <cell r="G11">
            <v>81964</v>
          </cell>
        </row>
        <row r="12">
          <cell r="G12">
            <v>3536948</v>
          </cell>
        </row>
        <row r="13">
          <cell r="G13">
            <v>3622800</v>
          </cell>
        </row>
        <row r="14">
          <cell r="G14">
            <v>34800</v>
          </cell>
        </row>
        <row r="15">
          <cell r="G15">
            <v>35400</v>
          </cell>
        </row>
        <row r="16">
          <cell r="G16">
            <v>1947100</v>
          </cell>
        </row>
        <row r="17">
          <cell r="G17">
            <v>537837</v>
          </cell>
        </row>
        <row r="18">
          <cell r="G18">
            <v>714000</v>
          </cell>
        </row>
        <row r="19">
          <cell r="G19">
            <v>2054042</v>
          </cell>
        </row>
        <row r="20">
          <cell r="G20">
            <v>41081</v>
          </cell>
        </row>
        <row r="21">
          <cell r="G21">
            <v>41081</v>
          </cell>
        </row>
        <row r="22">
          <cell r="G22">
            <v>3693000</v>
          </cell>
        </row>
      </sheetData>
      <sheetData sheetId="5">
        <row r="4">
          <cell r="E4" t="str">
            <v>7/05.12.2023</v>
          </cell>
        </row>
        <row r="5">
          <cell r="E5" t="str">
            <v>1/25.08.2023</v>
          </cell>
        </row>
        <row r="6">
          <cell r="E6" t="str">
            <v>69/11.07.2024</v>
          </cell>
        </row>
        <row r="7">
          <cell r="E7" t="str">
            <v>3/13.01.2023 г. и Анекс 74/24.07.2024 г.</v>
          </cell>
        </row>
        <row r="8">
          <cell r="E8" t="str">
            <v>4/13.01.2023 г. и Анекс 75/24.07.2024 г.</v>
          </cell>
        </row>
        <row r="9">
          <cell r="E9" t="str">
            <v>1/22.06.2023</v>
          </cell>
        </row>
        <row r="10">
          <cell r="E10" t="str">
            <v>7/21.03.2024</v>
          </cell>
        </row>
        <row r="11">
          <cell r="E11" t="str">
            <v>1/02.01.2025</v>
          </cell>
        </row>
        <row r="12">
          <cell r="E12" t="str">
            <v>1/25.08.2023</v>
          </cell>
        </row>
        <row r="13">
          <cell r="E13" t="str">
            <v>ФС12-01/15.03.2024</v>
          </cell>
        </row>
        <row r="14">
          <cell r="E14" t="str">
            <v>ФС12-01/15.03.2024</v>
          </cell>
        </row>
        <row r="15">
          <cell r="E15" t="str">
            <v>ФС16-126/02.11.2023</v>
          </cell>
        </row>
        <row r="16">
          <cell r="E16" t="str">
            <v>007/05.12.2023</v>
          </cell>
        </row>
        <row r="17">
          <cell r="E17" t="str">
            <v>РД11-03-54/22.11.2023</v>
          </cell>
        </row>
      </sheetData>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чало"/>
      <sheetName val="Приоритизация"/>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Декларация"/>
      <sheetName val="helper"/>
      <sheetName val="helper 2"/>
      <sheetName val="helper 3"/>
    </sheetNames>
    <sheetDataSet>
      <sheetData sheetId="0">
        <row r="1">
          <cell r="A1">
            <v>2024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3">
          <cell r="B3">
            <v>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I"/>
      <sheetName val="Раздел II"/>
    </sheetNames>
    <sheetDataSet>
      <sheetData sheetId="0">
        <row r="174">
          <cell r="D174">
            <v>5588.1</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7"/>
  <sheetViews>
    <sheetView tabSelected="1" zoomScaleNormal="100" workbookViewId="0">
      <selection activeCell="K60" sqref="K60"/>
    </sheetView>
  </sheetViews>
  <sheetFormatPr defaultRowHeight="15" x14ac:dyDescent="0.25"/>
  <cols>
    <col min="1" max="1" width="4.140625" customWidth="1"/>
    <col min="2" max="2" width="21.28515625" customWidth="1"/>
    <col min="3" max="3" width="82.140625" customWidth="1"/>
    <col min="4" max="4" width="18.7109375" customWidth="1"/>
    <col min="5" max="5" width="49" customWidth="1"/>
    <col min="6" max="6" width="29.140625" customWidth="1"/>
    <col min="7" max="7" width="18.7109375" customWidth="1"/>
  </cols>
  <sheetData>
    <row r="1" spans="1:7" x14ac:dyDescent="0.25">
      <c r="A1" s="1"/>
      <c r="B1" s="1"/>
      <c r="C1" s="2"/>
      <c r="D1" s="3"/>
      <c r="E1" s="3"/>
      <c r="F1" s="49" t="s">
        <v>1026</v>
      </c>
      <c r="G1" s="4"/>
    </row>
    <row r="2" spans="1:7" x14ac:dyDescent="0.25">
      <c r="A2" s="1"/>
      <c r="B2" s="1"/>
      <c r="C2" s="2"/>
      <c r="D2" s="3"/>
      <c r="E2" s="3"/>
      <c r="F2" s="49"/>
      <c r="G2" s="4"/>
    </row>
    <row r="3" spans="1:7" ht="15.75" x14ac:dyDescent="0.25">
      <c r="A3" s="64" t="s">
        <v>13</v>
      </c>
      <c r="B3" s="64"/>
      <c r="C3" s="64"/>
      <c r="D3" s="64"/>
      <c r="E3" s="64"/>
      <c r="F3" s="64"/>
    </row>
    <row r="4" spans="1:7" x14ac:dyDescent="0.25">
      <c r="A4" s="1"/>
      <c r="B4" s="1"/>
      <c r="C4" s="5"/>
      <c r="D4" s="6"/>
      <c r="E4" s="6"/>
      <c r="G4" s="7" t="s">
        <v>14</v>
      </c>
    </row>
    <row r="5" spans="1:7" ht="76.5" customHeight="1" x14ac:dyDescent="0.25">
      <c r="A5" s="45" t="s">
        <v>15</v>
      </c>
      <c r="B5" s="45" t="s">
        <v>16</v>
      </c>
      <c r="C5" s="45" t="s">
        <v>17</v>
      </c>
      <c r="D5" s="52" t="s">
        <v>1027</v>
      </c>
      <c r="E5" s="52" t="s">
        <v>18</v>
      </c>
      <c r="F5" s="58" t="s">
        <v>19</v>
      </c>
      <c r="G5" s="45" t="s">
        <v>1028</v>
      </c>
    </row>
    <row r="6" spans="1:7" ht="38.25" x14ac:dyDescent="0.25">
      <c r="A6" s="8">
        <v>1</v>
      </c>
      <c r="B6" s="9" t="s">
        <v>20</v>
      </c>
      <c r="C6" s="10" t="s">
        <v>21</v>
      </c>
      <c r="D6" s="11">
        <v>0</v>
      </c>
      <c r="E6" s="12" t="s">
        <v>22</v>
      </c>
      <c r="F6" s="10" t="s">
        <v>23</v>
      </c>
      <c r="G6" s="59">
        <v>0</v>
      </c>
    </row>
    <row r="7" spans="1:7" ht="63.75" x14ac:dyDescent="0.25">
      <c r="A7" s="8">
        <v>2</v>
      </c>
      <c r="B7" s="9" t="s">
        <v>24</v>
      </c>
      <c r="C7" s="10" t="s">
        <v>25</v>
      </c>
      <c r="D7" s="11">
        <v>399.6</v>
      </c>
      <c r="E7" s="13" t="s">
        <v>26</v>
      </c>
      <c r="F7" s="10" t="s">
        <v>23</v>
      </c>
      <c r="G7" s="60">
        <v>398.65100000000001</v>
      </c>
    </row>
    <row r="8" spans="1:7" ht="63.75" x14ac:dyDescent="0.25">
      <c r="A8" s="8">
        <v>3</v>
      </c>
      <c r="B8" s="9" t="s">
        <v>27</v>
      </c>
      <c r="C8" s="10" t="s">
        <v>28</v>
      </c>
      <c r="D8" s="11">
        <v>0</v>
      </c>
      <c r="E8" s="12" t="s">
        <v>29</v>
      </c>
      <c r="F8" s="10" t="s">
        <v>23</v>
      </c>
      <c r="G8" s="60">
        <v>0</v>
      </c>
    </row>
    <row r="9" spans="1:7" ht="76.5" x14ac:dyDescent="0.25">
      <c r="A9" s="8">
        <v>4</v>
      </c>
      <c r="B9" s="9" t="s">
        <v>30</v>
      </c>
      <c r="C9" s="10" t="s">
        <v>31</v>
      </c>
      <c r="D9" s="11">
        <v>2162.1</v>
      </c>
      <c r="E9" s="12" t="s">
        <v>32</v>
      </c>
      <c r="F9" s="10" t="s">
        <v>23</v>
      </c>
      <c r="G9" s="60">
        <v>0</v>
      </c>
    </row>
    <row r="10" spans="1:7" ht="76.5" x14ac:dyDescent="0.25">
      <c r="A10" s="8">
        <v>5</v>
      </c>
      <c r="B10" s="9" t="s">
        <v>33</v>
      </c>
      <c r="C10" s="10" t="s">
        <v>34</v>
      </c>
      <c r="D10" s="11">
        <v>0</v>
      </c>
      <c r="E10" s="12" t="s">
        <v>35</v>
      </c>
      <c r="F10" s="10" t="s">
        <v>23</v>
      </c>
      <c r="G10" s="60">
        <v>0</v>
      </c>
    </row>
    <row r="11" spans="1:7" ht="76.5" x14ac:dyDescent="0.25">
      <c r="A11" s="8">
        <v>6</v>
      </c>
      <c r="B11" s="9" t="s">
        <v>36</v>
      </c>
      <c r="C11" s="10" t="s">
        <v>37</v>
      </c>
      <c r="D11" s="11">
        <v>0</v>
      </c>
      <c r="E11" s="14" t="s">
        <v>38</v>
      </c>
      <c r="F11" s="10" t="s">
        <v>23</v>
      </c>
      <c r="G11" s="60">
        <v>0</v>
      </c>
    </row>
    <row r="12" spans="1:7" ht="89.25" x14ac:dyDescent="0.25">
      <c r="A12" s="8">
        <v>7</v>
      </c>
      <c r="B12" s="9" t="s">
        <v>39</v>
      </c>
      <c r="C12" s="10" t="s">
        <v>40</v>
      </c>
      <c r="D12" s="11">
        <v>9030</v>
      </c>
      <c r="E12" s="15" t="s">
        <v>41</v>
      </c>
      <c r="F12" s="10" t="s">
        <v>23</v>
      </c>
      <c r="G12" s="60">
        <v>27.6</v>
      </c>
    </row>
    <row r="13" spans="1:7" ht="102" x14ac:dyDescent="0.25">
      <c r="A13" s="8">
        <v>8</v>
      </c>
      <c r="B13" s="9" t="s">
        <v>42</v>
      </c>
      <c r="C13" s="10" t="s">
        <v>43</v>
      </c>
      <c r="D13" s="11">
        <v>6724.5</v>
      </c>
      <c r="E13" s="15" t="s">
        <v>44</v>
      </c>
      <c r="F13" s="10" t="s">
        <v>23</v>
      </c>
      <c r="G13" s="60">
        <v>0</v>
      </c>
    </row>
    <row r="14" spans="1:7" ht="409.5" x14ac:dyDescent="0.25">
      <c r="A14" s="8">
        <v>9</v>
      </c>
      <c r="B14" s="9" t="s">
        <v>45</v>
      </c>
      <c r="C14" s="10" t="s">
        <v>46</v>
      </c>
      <c r="D14" s="11">
        <v>2260</v>
      </c>
      <c r="E14" s="15" t="s">
        <v>47</v>
      </c>
      <c r="F14" s="10" t="s">
        <v>23</v>
      </c>
      <c r="G14" s="60">
        <v>44.28</v>
      </c>
    </row>
    <row r="15" spans="1:7" ht="38.25" x14ac:dyDescent="0.25">
      <c r="A15" s="8">
        <v>10</v>
      </c>
      <c r="B15" s="9" t="s">
        <v>48</v>
      </c>
      <c r="C15" s="10" t="s">
        <v>49</v>
      </c>
      <c r="D15" s="11">
        <v>5975.0420000000004</v>
      </c>
      <c r="E15" s="15" t="s">
        <v>50</v>
      </c>
      <c r="F15" s="10" t="s">
        <v>0</v>
      </c>
      <c r="G15" s="60">
        <v>7586.4780000000001</v>
      </c>
    </row>
    <row r="16" spans="1:7" ht="38.25" x14ac:dyDescent="0.25">
      <c r="A16" s="8">
        <v>11</v>
      </c>
      <c r="B16" s="9" t="s">
        <v>51</v>
      </c>
      <c r="C16" s="10" t="s">
        <v>52</v>
      </c>
      <c r="D16" s="11">
        <v>11708.358</v>
      </c>
      <c r="E16" s="15" t="s">
        <v>53</v>
      </c>
      <c r="F16" s="10" t="s">
        <v>0</v>
      </c>
      <c r="G16" s="60">
        <v>17.742000000000001</v>
      </c>
    </row>
    <row r="17" spans="1:7" ht="63.75" x14ac:dyDescent="0.25">
      <c r="A17" s="8">
        <v>12</v>
      </c>
      <c r="B17" s="9" t="s">
        <v>54</v>
      </c>
      <c r="C17" s="10" t="s">
        <v>55</v>
      </c>
      <c r="D17" s="11">
        <v>24000</v>
      </c>
      <c r="E17" s="15" t="s">
        <v>56</v>
      </c>
      <c r="F17" s="10" t="s">
        <v>0</v>
      </c>
      <c r="G17" s="60">
        <v>13107.745999999999</v>
      </c>
    </row>
    <row r="18" spans="1:7" ht="38.25" x14ac:dyDescent="0.25">
      <c r="A18" s="8">
        <v>13</v>
      </c>
      <c r="B18" s="9" t="s">
        <v>57</v>
      </c>
      <c r="C18" s="10" t="s">
        <v>58</v>
      </c>
      <c r="D18" s="11">
        <v>2050</v>
      </c>
      <c r="E18" s="15" t="s">
        <v>59</v>
      </c>
      <c r="F18" s="10" t="s">
        <v>0</v>
      </c>
      <c r="G18" s="60">
        <v>16006.6</v>
      </c>
    </row>
    <row r="19" spans="1:7" ht="25.5" x14ac:dyDescent="0.25">
      <c r="A19" s="8">
        <v>14</v>
      </c>
      <c r="B19" s="9" t="s">
        <v>60</v>
      </c>
      <c r="C19" s="16" t="s">
        <v>61</v>
      </c>
      <c r="D19" s="11">
        <v>389739.52899999998</v>
      </c>
      <c r="E19" s="15" t="s">
        <v>62</v>
      </c>
      <c r="F19" s="10" t="s">
        <v>1</v>
      </c>
      <c r="G19" s="60">
        <v>29093.623379999997</v>
      </c>
    </row>
    <row r="20" spans="1:7" x14ac:dyDescent="0.25">
      <c r="A20" s="8">
        <v>15</v>
      </c>
      <c r="B20" s="9" t="s">
        <v>63</v>
      </c>
      <c r="C20" s="10" t="s">
        <v>64</v>
      </c>
      <c r="D20" s="11">
        <v>216159.068</v>
      </c>
      <c r="E20" s="18" t="s">
        <v>62</v>
      </c>
      <c r="F20" s="10" t="s">
        <v>1</v>
      </c>
      <c r="G20" s="60">
        <v>199083.18294999999</v>
      </c>
    </row>
    <row r="21" spans="1:7" x14ac:dyDescent="0.25">
      <c r="A21" s="8">
        <v>16</v>
      </c>
      <c r="B21" s="9" t="s">
        <v>65</v>
      </c>
      <c r="C21" s="16" t="s">
        <v>66</v>
      </c>
      <c r="D21" s="11">
        <v>129407.162</v>
      </c>
      <c r="E21" s="18" t="s">
        <v>62</v>
      </c>
      <c r="F21" s="10" t="s">
        <v>1</v>
      </c>
      <c r="G21" s="60">
        <v>46442.149619999997</v>
      </c>
    </row>
    <row r="22" spans="1:7" x14ac:dyDescent="0.25">
      <c r="A22" s="8">
        <v>17</v>
      </c>
      <c r="B22" s="9" t="s">
        <v>67</v>
      </c>
      <c r="C22" s="10" t="s">
        <v>68</v>
      </c>
      <c r="D22" s="11">
        <v>583692.83499999996</v>
      </c>
      <c r="E22" s="18" t="s">
        <v>62</v>
      </c>
      <c r="F22" s="10" t="s">
        <v>1</v>
      </c>
      <c r="G22" s="60">
        <v>514242</v>
      </c>
    </row>
    <row r="23" spans="1:7" x14ac:dyDescent="0.25">
      <c r="A23" s="8">
        <v>18</v>
      </c>
      <c r="B23" s="9" t="s">
        <v>69</v>
      </c>
      <c r="C23" s="10" t="s">
        <v>70</v>
      </c>
      <c r="D23" s="11">
        <v>0</v>
      </c>
      <c r="E23" s="15" t="s">
        <v>62</v>
      </c>
      <c r="F23" s="10" t="s">
        <v>1</v>
      </c>
      <c r="G23" s="60">
        <v>104169.78239000001</v>
      </c>
    </row>
    <row r="24" spans="1:7" ht="25.5" x14ac:dyDescent="0.25">
      <c r="A24" s="8">
        <v>19</v>
      </c>
      <c r="B24" s="9" t="s">
        <v>71</v>
      </c>
      <c r="C24" s="16" t="s">
        <v>72</v>
      </c>
      <c r="D24" s="11">
        <v>5515.1819999999998</v>
      </c>
      <c r="E24" s="18" t="s">
        <v>62</v>
      </c>
      <c r="F24" s="10" t="s">
        <v>1</v>
      </c>
      <c r="G24" s="60">
        <v>5322.0524699999996</v>
      </c>
    </row>
    <row r="25" spans="1:7" ht="25.5" x14ac:dyDescent="0.25">
      <c r="A25" s="8">
        <v>20</v>
      </c>
      <c r="B25" s="9" t="s">
        <v>73</v>
      </c>
      <c r="C25" s="16" t="s">
        <v>74</v>
      </c>
      <c r="D25" s="11">
        <v>3196.5070000000001</v>
      </c>
      <c r="E25" s="18" t="s">
        <v>62</v>
      </c>
      <c r="F25" s="10" t="s">
        <v>1</v>
      </c>
      <c r="G25" s="60">
        <v>1128.4265399999999</v>
      </c>
    </row>
    <row r="26" spans="1:7" x14ac:dyDescent="0.25">
      <c r="A26" s="8">
        <v>21</v>
      </c>
      <c r="B26" s="9" t="s">
        <v>75</v>
      </c>
      <c r="C26" s="10" t="s">
        <v>76</v>
      </c>
      <c r="D26" s="11">
        <v>0</v>
      </c>
      <c r="E26" s="18" t="s">
        <v>62</v>
      </c>
      <c r="F26" s="10" t="s">
        <v>1</v>
      </c>
      <c r="G26" s="60">
        <v>26357.489809999999</v>
      </c>
    </row>
    <row r="27" spans="1:7" x14ac:dyDescent="0.25">
      <c r="A27" s="8">
        <v>22</v>
      </c>
      <c r="B27" s="9" t="s">
        <v>77</v>
      </c>
      <c r="C27" s="10" t="s">
        <v>78</v>
      </c>
      <c r="D27" s="11">
        <v>0</v>
      </c>
      <c r="E27" s="18" t="s">
        <v>62</v>
      </c>
      <c r="F27" s="10" t="s">
        <v>1</v>
      </c>
      <c r="G27" s="60">
        <v>0</v>
      </c>
    </row>
    <row r="28" spans="1:7" x14ac:dyDescent="0.25">
      <c r="A28" s="8">
        <v>23</v>
      </c>
      <c r="B28" s="9" t="s">
        <v>79</v>
      </c>
      <c r="C28" s="10" t="s">
        <v>80</v>
      </c>
      <c r="D28" s="11">
        <v>0</v>
      </c>
      <c r="E28" s="18" t="s">
        <v>62</v>
      </c>
      <c r="F28" s="10" t="s">
        <v>1</v>
      </c>
      <c r="G28" s="60">
        <v>53123.4</v>
      </c>
    </row>
    <row r="29" spans="1:7" x14ac:dyDescent="0.25">
      <c r="A29" s="8">
        <v>24</v>
      </c>
      <c r="B29" s="9" t="s">
        <v>81</v>
      </c>
      <c r="C29" s="16" t="s">
        <v>82</v>
      </c>
      <c r="D29" s="11">
        <v>0</v>
      </c>
      <c r="E29" s="18" t="s">
        <v>62</v>
      </c>
      <c r="F29" s="10" t="s">
        <v>1</v>
      </c>
      <c r="G29" s="60">
        <v>34426.44</v>
      </c>
    </row>
    <row r="30" spans="1:7" x14ac:dyDescent="0.25">
      <c r="A30" s="8">
        <v>25</v>
      </c>
      <c r="B30" s="9" t="s">
        <v>83</v>
      </c>
      <c r="C30" s="10" t="s">
        <v>84</v>
      </c>
      <c r="D30" s="11">
        <v>0</v>
      </c>
      <c r="E30" s="18" t="s">
        <v>62</v>
      </c>
      <c r="F30" s="10" t="s">
        <v>1</v>
      </c>
      <c r="G30" s="60">
        <v>8611.2485099999994</v>
      </c>
    </row>
    <row r="31" spans="1:7" x14ac:dyDescent="0.25">
      <c r="A31" s="8">
        <v>26</v>
      </c>
      <c r="B31" s="9" t="s">
        <v>85</v>
      </c>
      <c r="C31" s="10" t="s">
        <v>86</v>
      </c>
      <c r="D31" s="11">
        <v>0</v>
      </c>
      <c r="E31" s="18" t="s">
        <v>62</v>
      </c>
      <c r="F31" s="10" t="s">
        <v>1</v>
      </c>
      <c r="G31" s="60">
        <v>957.1644</v>
      </c>
    </row>
    <row r="32" spans="1:7" ht="25.5" x14ac:dyDescent="0.25">
      <c r="A32" s="8">
        <v>27</v>
      </c>
      <c r="B32" s="9" t="s">
        <v>87</v>
      </c>
      <c r="C32" s="16" t="s">
        <v>88</v>
      </c>
      <c r="D32" s="11">
        <v>0</v>
      </c>
      <c r="E32" s="18" t="s">
        <v>62</v>
      </c>
      <c r="F32" s="10" t="s">
        <v>1</v>
      </c>
      <c r="G32" s="60">
        <v>863.15257999999994</v>
      </c>
    </row>
    <row r="33" spans="1:7" x14ac:dyDescent="0.25">
      <c r="A33" s="8">
        <v>28</v>
      </c>
      <c r="B33" s="9" t="s">
        <v>89</v>
      </c>
      <c r="C33" s="10" t="s">
        <v>90</v>
      </c>
      <c r="D33" s="11">
        <v>0</v>
      </c>
      <c r="E33" s="18" t="s">
        <v>62</v>
      </c>
      <c r="F33" s="10" t="s">
        <v>1</v>
      </c>
      <c r="G33" s="60">
        <v>0</v>
      </c>
    </row>
    <row r="34" spans="1:7" x14ac:dyDescent="0.25">
      <c r="A34" s="8">
        <v>29</v>
      </c>
      <c r="B34" s="9" t="s">
        <v>91</v>
      </c>
      <c r="C34" s="10" t="s">
        <v>92</v>
      </c>
      <c r="D34" s="11">
        <v>0</v>
      </c>
      <c r="E34" s="18" t="s">
        <v>62</v>
      </c>
      <c r="F34" s="10" t="s">
        <v>1</v>
      </c>
      <c r="G34" s="60">
        <v>266.59199999999998</v>
      </c>
    </row>
    <row r="35" spans="1:7" x14ac:dyDescent="0.25">
      <c r="A35" s="8">
        <v>30</v>
      </c>
      <c r="B35" s="9" t="s">
        <v>93</v>
      </c>
      <c r="C35" s="16" t="s">
        <v>94</v>
      </c>
      <c r="D35" s="11">
        <v>0</v>
      </c>
      <c r="E35" s="18" t="s">
        <v>62</v>
      </c>
      <c r="F35" s="10" t="s">
        <v>1</v>
      </c>
      <c r="G35" s="60">
        <v>335.16</v>
      </c>
    </row>
    <row r="36" spans="1:7" ht="25.5" x14ac:dyDescent="0.25">
      <c r="A36" s="8">
        <v>31</v>
      </c>
      <c r="B36" s="9" t="s">
        <v>95</v>
      </c>
      <c r="C36" s="10" t="s">
        <v>96</v>
      </c>
      <c r="D36" s="11">
        <v>0</v>
      </c>
      <c r="E36" s="18" t="s">
        <v>62</v>
      </c>
      <c r="F36" s="10" t="s">
        <v>1</v>
      </c>
      <c r="G36" s="60">
        <v>0</v>
      </c>
    </row>
    <row r="37" spans="1:7" ht="38.25" x14ac:dyDescent="0.25">
      <c r="A37" s="8">
        <v>32</v>
      </c>
      <c r="B37" s="9" t="s">
        <v>97</v>
      </c>
      <c r="C37" s="10" t="s">
        <v>98</v>
      </c>
      <c r="D37" s="11">
        <v>0</v>
      </c>
      <c r="E37" s="18" t="s">
        <v>62</v>
      </c>
      <c r="F37" s="10" t="s">
        <v>1</v>
      </c>
      <c r="G37" s="60">
        <v>0</v>
      </c>
    </row>
    <row r="38" spans="1:7" ht="25.5" x14ac:dyDescent="0.25">
      <c r="A38" s="8">
        <v>33</v>
      </c>
      <c r="B38" s="9" t="s">
        <v>99</v>
      </c>
      <c r="C38" s="10" t="s">
        <v>100</v>
      </c>
      <c r="D38" s="11">
        <v>0</v>
      </c>
      <c r="E38" s="18" t="s">
        <v>62</v>
      </c>
      <c r="F38" s="10" t="s">
        <v>1</v>
      </c>
      <c r="G38" s="60">
        <v>0</v>
      </c>
    </row>
    <row r="39" spans="1:7" x14ac:dyDescent="0.25">
      <c r="A39" s="8">
        <v>34</v>
      </c>
      <c r="B39" s="9" t="s">
        <v>101</v>
      </c>
      <c r="C39" s="10" t="s">
        <v>102</v>
      </c>
      <c r="D39" s="11">
        <v>0</v>
      </c>
      <c r="E39" s="18" t="s">
        <v>62</v>
      </c>
      <c r="F39" s="10" t="s">
        <v>1</v>
      </c>
      <c r="G39" s="60">
        <v>0</v>
      </c>
    </row>
    <row r="40" spans="1:7" x14ac:dyDescent="0.25">
      <c r="A40" s="8">
        <v>35</v>
      </c>
      <c r="B40" s="9" t="s">
        <v>103</v>
      </c>
      <c r="C40" s="10" t="s">
        <v>104</v>
      </c>
      <c r="D40" s="11">
        <v>0</v>
      </c>
      <c r="E40" s="18" t="s">
        <v>62</v>
      </c>
      <c r="F40" s="10" t="s">
        <v>1</v>
      </c>
      <c r="G40" s="60">
        <v>0</v>
      </c>
    </row>
    <row r="41" spans="1:7" x14ac:dyDescent="0.25">
      <c r="A41" s="8">
        <v>36</v>
      </c>
      <c r="B41" s="9" t="s">
        <v>105</v>
      </c>
      <c r="C41" s="10" t="s">
        <v>106</v>
      </c>
      <c r="D41" s="11">
        <v>0</v>
      </c>
      <c r="E41" s="18" t="s">
        <v>62</v>
      </c>
      <c r="F41" s="10" t="s">
        <v>1</v>
      </c>
      <c r="G41" s="60">
        <v>0</v>
      </c>
    </row>
    <row r="42" spans="1:7" x14ac:dyDescent="0.25">
      <c r="A42" s="8">
        <v>37</v>
      </c>
      <c r="B42" s="9" t="s">
        <v>107</v>
      </c>
      <c r="C42" s="10" t="s">
        <v>108</v>
      </c>
      <c r="D42" s="11">
        <v>0</v>
      </c>
      <c r="E42" s="18" t="s">
        <v>62</v>
      </c>
      <c r="F42" s="10" t="s">
        <v>1</v>
      </c>
      <c r="G42" s="60">
        <v>0</v>
      </c>
    </row>
    <row r="43" spans="1:7" ht="25.5" x14ac:dyDescent="0.25">
      <c r="A43" s="8">
        <v>38</v>
      </c>
      <c r="B43" s="9" t="s">
        <v>109</v>
      </c>
      <c r="C43" s="10" t="s">
        <v>110</v>
      </c>
      <c r="D43" s="11">
        <v>15000</v>
      </c>
      <c r="E43" s="18" t="s">
        <v>62</v>
      </c>
      <c r="F43" s="10" t="s">
        <v>1</v>
      </c>
      <c r="G43" s="60">
        <v>183548.03881</v>
      </c>
    </row>
    <row r="44" spans="1:7" ht="38.25" x14ac:dyDescent="0.25">
      <c r="A44" s="8">
        <v>39</v>
      </c>
      <c r="B44" s="9" t="s">
        <v>111</v>
      </c>
      <c r="C44" s="10" t="s">
        <v>112</v>
      </c>
      <c r="D44" s="11">
        <v>62063.9476819798</v>
      </c>
      <c r="E44" s="12" t="s">
        <v>113</v>
      </c>
      <c r="F44" s="10" t="s">
        <v>2</v>
      </c>
      <c r="G44" s="60">
        <v>56781.186999999998</v>
      </c>
    </row>
    <row r="45" spans="1:7" ht="63.75" x14ac:dyDescent="0.25">
      <c r="A45" s="8">
        <v>40</v>
      </c>
      <c r="B45" s="9" t="s">
        <v>114</v>
      </c>
      <c r="C45" s="10" t="s">
        <v>115</v>
      </c>
      <c r="D45" s="11">
        <v>2400</v>
      </c>
      <c r="E45" s="12" t="s">
        <v>116</v>
      </c>
      <c r="F45" s="10" t="s">
        <v>4</v>
      </c>
      <c r="G45" s="60">
        <v>0</v>
      </c>
    </row>
    <row r="46" spans="1:7" ht="63.75" x14ac:dyDescent="0.25">
      <c r="A46" s="8">
        <v>41</v>
      </c>
      <c r="B46" s="9" t="s">
        <v>117</v>
      </c>
      <c r="C46" s="10" t="s">
        <v>118</v>
      </c>
      <c r="D46" s="11">
        <v>1400</v>
      </c>
      <c r="E46" s="12" t="s">
        <v>119</v>
      </c>
      <c r="F46" s="10" t="s">
        <v>4</v>
      </c>
      <c r="G46" s="60">
        <v>0</v>
      </c>
    </row>
    <row r="47" spans="1:7" ht="114.75" x14ac:dyDescent="0.25">
      <c r="A47" s="8">
        <v>42</v>
      </c>
      <c r="B47" s="9" t="s">
        <v>120</v>
      </c>
      <c r="C47" s="10" t="s">
        <v>121</v>
      </c>
      <c r="D47" s="11">
        <v>1870</v>
      </c>
      <c r="E47" s="15" t="s">
        <v>122</v>
      </c>
      <c r="F47" s="10" t="s">
        <v>4</v>
      </c>
      <c r="G47" s="60">
        <v>0</v>
      </c>
    </row>
    <row r="48" spans="1:7" ht="76.5" x14ac:dyDescent="0.25">
      <c r="A48" s="8">
        <v>43</v>
      </c>
      <c r="B48" s="9" t="s">
        <v>560</v>
      </c>
      <c r="C48" s="36" t="s">
        <v>123</v>
      </c>
      <c r="D48" s="11">
        <v>4616.58</v>
      </c>
      <c r="E48" s="15" t="s">
        <v>124</v>
      </c>
      <c r="F48" s="10" t="s">
        <v>4</v>
      </c>
      <c r="G48" s="60">
        <v>0</v>
      </c>
    </row>
    <row r="49" spans="1:7" ht="25.5" x14ac:dyDescent="0.25">
      <c r="A49" s="8">
        <v>44</v>
      </c>
      <c r="B49" s="9" t="s">
        <v>561</v>
      </c>
      <c r="C49" s="36" t="s">
        <v>125</v>
      </c>
      <c r="D49" s="11">
        <v>14640.89</v>
      </c>
      <c r="E49" s="19" t="s">
        <v>126</v>
      </c>
      <c r="F49" s="10" t="s">
        <v>4</v>
      </c>
      <c r="G49" s="60">
        <v>0</v>
      </c>
    </row>
    <row r="50" spans="1:7" ht="38.25" x14ac:dyDescent="0.25">
      <c r="A50" s="8">
        <v>45</v>
      </c>
      <c r="B50" s="9" t="s">
        <v>562</v>
      </c>
      <c r="C50" s="36" t="s">
        <v>127</v>
      </c>
      <c r="D50" s="11">
        <v>2919.93</v>
      </c>
      <c r="E50" s="19" t="s">
        <v>128</v>
      </c>
      <c r="F50" s="10" t="s">
        <v>4</v>
      </c>
      <c r="G50" s="60">
        <v>0</v>
      </c>
    </row>
    <row r="51" spans="1:7" ht="25.5" x14ac:dyDescent="0.25">
      <c r="A51" s="40">
        <v>46</v>
      </c>
      <c r="B51" s="41" t="s">
        <v>129</v>
      </c>
      <c r="C51" s="42" t="s">
        <v>130</v>
      </c>
      <c r="D51" s="43">
        <v>900</v>
      </c>
      <c r="E51" s="20" t="s">
        <v>131</v>
      </c>
      <c r="F51" s="42" t="s">
        <v>4</v>
      </c>
      <c r="G51" s="60">
        <v>900</v>
      </c>
    </row>
    <row r="52" spans="1:7" ht="25.5" x14ac:dyDescent="0.25">
      <c r="A52" s="34">
        <v>47</v>
      </c>
      <c r="B52" s="35" t="s">
        <v>551</v>
      </c>
      <c r="C52" s="36" t="s">
        <v>132</v>
      </c>
      <c r="D52" s="11">
        <v>2400</v>
      </c>
      <c r="E52" s="19" t="s">
        <v>133</v>
      </c>
      <c r="F52" s="36" t="s">
        <v>134</v>
      </c>
      <c r="G52" s="60">
        <v>0</v>
      </c>
    </row>
    <row r="53" spans="1:7" ht="38.25" x14ac:dyDescent="0.25">
      <c r="A53" s="8">
        <v>48</v>
      </c>
      <c r="B53" s="9" t="s">
        <v>558</v>
      </c>
      <c r="C53" s="36" t="s">
        <v>135</v>
      </c>
      <c r="D53" s="11">
        <v>3800</v>
      </c>
      <c r="E53" s="12" t="s">
        <v>136</v>
      </c>
      <c r="F53" s="10" t="s">
        <v>134</v>
      </c>
      <c r="G53" s="60">
        <v>0</v>
      </c>
    </row>
    <row r="54" spans="1:7" ht="51" x14ac:dyDescent="0.25">
      <c r="A54" s="8">
        <v>49</v>
      </c>
      <c r="B54" s="9" t="s">
        <v>559</v>
      </c>
      <c r="C54" s="10" t="s">
        <v>137</v>
      </c>
      <c r="D54" s="11">
        <v>4740.9422027569999</v>
      </c>
      <c r="E54" s="12" t="s">
        <v>138</v>
      </c>
      <c r="F54" s="10" t="s">
        <v>134</v>
      </c>
      <c r="G54" s="60">
        <v>0</v>
      </c>
    </row>
    <row r="55" spans="1:7" ht="25.5" x14ac:dyDescent="0.25">
      <c r="A55" s="8">
        <v>50</v>
      </c>
      <c r="B55" s="9" t="s">
        <v>139</v>
      </c>
      <c r="C55" s="10" t="s">
        <v>140</v>
      </c>
      <c r="D55" s="11">
        <v>2226.5839999999998</v>
      </c>
      <c r="E55" s="12" t="s">
        <v>141</v>
      </c>
      <c r="F55" s="10" t="s">
        <v>1031</v>
      </c>
      <c r="G55" s="60">
        <v>52.44</v>
      </c>
    </row>
    <row r="56" spans="1:7" ht="25.5" x14ac:dyDescent="0.25">
      <c r="A56" s="8">
        <v>51</v>
      </c>
      <c r="B56" s="9" t="s">
        <v>142</v>
      </c>
      <c r="C56" s="10" t="s">
        <v>143</v>
      </c>
      <c r="D56" s="11">
        <v>499.34399999999999</v>
      </c>
      <c r="E56" s="21" t="s">
        <v>144</v>
      </c>
      <c r="F56" s="10" t="s">
        <v>1031</v>
      </c>
      <c r="G56" s="60">
        <v>469.33055000000002</v>
      </c>
    </row>
    <row r="57" spans="1:7" ht="25.5" x14ac:dyDescent="0.25">
      <c r="A57" s="8">
        <v>52</v>
      </c>
      <c r="B57" s="9" t="s">
        <v>145</v>
      </c>
      <c r="C57" s="10" t="s">
        <v>146</v>
      </c>
      <c r="D57" s="11">
        <v>2000.578</v>
      </c>
      <c r="E57" s="21" t="s">
        <v>144</v>
      </c>
      <c r="F57" s="10" t="s">
        <v>1031</v>
      </c>
      <c r="G57" s="60">
        <v>1293.1791499999999</v>
      </c>
    </row>
    <row r="58" spans="1:7" ht="25.5" x14ac:dyDescent="0.25">
      <c r="A58" s="8">
        <v>53</v>
      </c>
      <c r="B58" s="9" t="s">
        <v>147</v>
      </c>
      <c r="C58" s="10" t="s">
        <v>148</v>
      </c>
      <c r="D58" s="11">
        <v>2227.8939999999998</v>
      </c>
      <c r="E58" s="21" t="s">
        <v>149</v>
      </c>
      <c r="F58" s="10" t="s">
        <v>1031</v>
      </c>
      <c r="G58" s="60">
        <v>1459.6425099999999</v>
      </c>
    </row>
    <row r="59" spans="1:7" x14ac:dyDescent="0.25">
      <c r="A59" s="8">
        <v>54</v>
      </c>
      <c r="B59" s="9" t="s">
        <v>150</v>
      </c>
      <c r="C59" s="10" t="s">
        <v>151</v>
      </c>
      <c r="D59" s="11">
        <v>973.55</v>
      </c>
      <c r="E59" s="21" t="s">
        <v>152</v>
      </c>
      <c r="F59" s="10" t="s">
        <v>1031</v>
      </c>
      <c r="G59" s="60">
        <v>778.83983999999998</v>
      </c>
    </row>
    <row r="60" spans="1:7" ht="25.5" x14ac:dyDescent="0.25">
      <c r="A60" s="8">
        <v>55</v>
      </c>
      <c r="B60" s="9" t="s">
        <v>153</v>
      </c>
      <c r="C60" s="10" t="s">
        <v>154</v>
      </c>
      <c r="D60" s="11">
        <v>733.55000000000098</v>
      </c>
      <c r="E60" s="22" t="s">
        <v>155</v>
      </c>
      <c r="F60" s="10" t="s">
        <v>1031</v>
      </c>
      <c r="G60" s="60">
        <v>1072.8699999999999</v>
      </c>
    </row>
    <row r="61" spans="1:7" ht="25.5" x14ac:dyDescent="0.25">
      <c r="A61" s="8">
        <v>56</v>
      </c>
      <c r="B61" s="9" t="s">
        <v>156</v>
      </c>
      <c r="C61" s="10" t="s">
        <v>157</v>
      </c>
      <c r="D61" s="11">
        <v>55328.175999999999</v>
      </c>
      <c r="E61" s="21" t="s">
        <v>158</v>
      </c>
      <c r="F61" s="10" t="s">
        <v>5</v>
      </c>
      <c r="G61" s="60">
        <v>187427.79161999997</v>
      </c>
    </row>
    <row r="62" spans="1:7" ht="165.75" x14ac:dyDescent="0.25">
      <c r="A62" s="8">
        <v>57</v>
      </c>
      <c r="B62" s="9" t="s">
        <v>159</v>
      </c>
      <c r="C62" s="10" t="s">
        <v>160</v>
      </c>
      <c r="D62" s="11">
        <v>46954.254999999997</v>
      </c>
      <c r="E62" s="12" t="s">
        <v>161</v>
      </c>
      <c r="F62" s="10" t="s">
        <v>5</v>
      </c>
      <c r="G62" s="60">
        <v>29827.296999999999</v>
      </c>
    </row>
    <row r="63" spans="1:7" ht="25.5" x14ac:dyDescent="0.25">
      <c r="A63" s="8">
        <v>58</v>
      </c>
      <c r="B63" s="9" t="s">
        <v>162</v>
      </c>
      <c r="C63" s="10" t="s">
        <v>163</v>
      </c>
      <c r="D63" s="11">
        <v>14328.842998399999</v>
      </c>
      <c r="E63" s="12" t="s">
        <v>164</v>
      </c>
      <c r="F63" s="10" t="s">
        <v>5</v>
      </c>
      <c r="G63" s="60">
        <v>277681.21218999999</v>
      </c>
    </row>
    <row r="64" spans="1:7" ht="102" x14ac:dyDescent="0.25">
      <c r="A64" s="8">
        <v>59</v>
      </c>
      <c r="B64" s="9" t="s">
        <v>165</v>
      </c>
      <c r="C64" s="10" t="s">
        <v>166</v>
      </c>
      <c r="D64" s="11">
        <v>59561.848000000005</v>
      </c>
      <c r="E64" s="12" t="s">
        <v>167</v>
      </c>
      <c r="F64" s="10" t="s">
        <v>5</v>
      </c>
      <c r="G64" s="60">
        <v>118708.79820999998</v>
      </c>
    </row>
    <row r="65" spans="1:7" ht="102" x14ac:dyDescent="0.25">
      <c r="A65" s="8">
        <v>60</v>
      </c>
      <c r="B65" s="9" t="s">
        <v>168</v>
      </c>
      <c r="C65" s="10" t="s">
        <v>169</v>
      </c>
      <c r="D65" s="11">
        <v>8224</v>
      </c>
      <c r="E65" s="12" t="s">
        <v>170</v>
      </c>
      <c r="F65" s="10" t="s">
        <v>5</v>
      </c>
      <c r="G65" s="60">
        <v>0</v>
      </c>
    </row>
    <row r="66" spans="1:7" ht="38.25" x14ac:dyDescent="0.25">
      <c r="A66" s="8">
        <v>61</v>
      </c>
      <c r="B66" s="9" t="s">
        <v>171</v>
      </c>
      <c r="C66" s="10" t="s">
        <v>172</v>
      </c>
      <c r="D66" s="11">
        <v>15477.376</v>
      </c>
      <c r="E66" s="12" t="s">
        <v>173</v>
      </c>
      <c r="F66" s="10" t="s">
        <v>5</v>
      </c>
      <c r="G66" s="60">
        <v>16495.35122</v>
      </c>
    </row>
    <row r="67" spans="1:7" ht="51" x14ac:dyDescent="0.25">
      <c r="A67" s="8">
        <v>62</v>
      </c>
      <c r="B67" s="9" t="s">
        <v>174</v>
      </c>
      <c r="C67" s="10" t="s">
        <v>175</v>
      </c>
      <c r="D67" s="11">
        <v>14446.174999999999</v>
      </c>
      <c r="E67" s="12" t="s">
        <v>176</v>
      </c>
      <c r="F67" s="10" t="s">
        <v>5</v>
      </c>
      <c r="G67" s="60">
        <v>401.12640000000005</v>
      </c>
    </row>
    <row r="68" spans="1:7" ht="63.75" x14ac:dyDescent="0.25">
      <c r="A68" s="8">
        <v>63</v>
      </c>
      <c r="B68" s="9" t="s">
        <v>177</v>
      </c>
      <c r="C68" s="10" t="s">
        <v>178</v>
      </c>
      <c r="D68" s="11">
        <v>18667.494999999999</v>
      </c>
      <c r="E68" s="12" t="s">
        <v>179</v>
      </c>
      <c r="F68" s="10" t="s">
        <v>5</v>
      </c>
      <c r="G68" s="60">
        <v>0</v>
      </c>
    </row>
    <row r="69" spans="1:7" ht="25.5" x14ac:dyDescent="0.25">
      <c r="A69" s="8">
        <v>64</v>
      </c>
      <c r="B69" s="9" t="s">
        <v>180</v>
      </c>
      <c r="C69" s="10" t="s">
        <v>181</v>
      </c>
      <c r="D69" s="11">
        <v>10972.5424</v>
      </c>
      <c r="E69" s="12" t="s">
        <v>182</v>
      </c>
      <c r="F69" s="10" t="s">
        <v>5</v>
      </c>
      <c r="G69" s="60">
        <v>0</v>
      </c>
    </row>
    <row r="70" spans="1:7" ht="25.5" x14ac:dyDescent="0.25">
      <c r="A70" s="8">
        <v>65</v>
      </c>
      <c r="B70" s="9" t="s">
        <v>183</v>
      </c>
      <c r="C70" s="10" t="s">
        <v>184</v>
      </c>
      <c r="D70" s="11">
        <v>8743.4241968000006</v>
      </c>
      <c r="E70" s="12" t="s">
        <v>185</v>
      </c>
      <c r="F70" s="10" t="s">
        <v>5</v>
      </c>
      <c r="G70" s="60">
        <v>16080.317859999999</v>
      </c>
    </row>
    <row r="71" spans="1:7" ht="25.5" x14ac:dyDescent="0.25">
      <c r="A71" s="8">
        <v>66</v>
      </c>
      <c r="B71" s="9" t="s">
        <v>186</v>
      </c>
      <c r="C71" s="10" t="s">
        <v>187</v>
      </c>
      <c r="D71" s="11">
        <v>4982.1029995999997</v>
      </c>
      <c r="E71" s="12" t="s">
        <v>185</v>
      </c>
      <c r="F71" s="10" t="s">
        <v>5</v>
      </c>
      <c r="G71" s="60">
        <v>27983.907210000001</v>
      </c>
    </row>
    <row r="72" spans="1:7" ht="25.5" x14ac:dyDescent="0.25">
      <c r="A72" s="8">
        <v>67</v>
      </c>
      <c r="B72" s="9" t="s">
        <v>188</v>
      </c>
      <c r="C72" s="10" t="s">
        <v>189</v>
      </c>
      <c r="D72" s="11">
        <v>115049.3</v>
      </c>
      <c r="E72" s="12" t="s">
        <v>190</v>
      </c>
      <c r="F72" s="10" t="s">
        <v>5</v>
      </c>
      <c r="G72" s="60">
        <v>-6683.3354200000003</v>
      </c>
    </row>
    <row r="73" spans="1:7" ht="25.5" x14ac:dyDescent="0.25">
      <c r="A73" s="8">
        <v>68</v>
      </c>
      <c r="B73" s="9" t="s">
        <v>191</v>
      </c>
      <c r="C73" s="10" t="s">
        <v>192</v>
      </c>
      <c r="D73" s="11">
        <v>19006.020835200001</v>
      </c>
      <c r="E73" s="12" t="s">
        <v>193</v>
      </c>
      <c r="F73" s="10" t="s">
        <v>5</v>
      </c>
      <c r="G73" s="60">
        <v>9532.5909800000009</v>
      </c>
    </row>
    <row r="74" spans="1:7" ht="25.5" x14ac:dyDescent="0.25">
      <c r="A74" s="8">
        <v>69</v>
      </c>
      <c r="B74" s="9" t="s">
        <v>194</v>
      </c>
      <c r="C74" s="10" t="s">
        <v>195</v>
      </c>
      <c r="D74" s="11">
        <v>36119.989998000005</v>
      </c>
      <c r="E74" s="12" t="s">
        <v>196</v>
      </c>
      <c r="F74" s="10" t="s">
        <v>5</v>
      </c>
      <c r="G74" s="60">
        <v>0</v>
      </c>
    </row>
    <row r="75" spans="1:7" ht="38.25" x14ac:dyDescent="0.25">
      <c r="A75" s="8">
        <v>70</v>
      </c>
      <c r="B75" s="9" t="s">
        <v>197</v>
      </c>
      <c r="C75" s="10" t="s">
        <v>198</v>
      </c>
      <c r="D75" s="11">
        <v>246.72</v>
      </c>
      <c r="E75" s="12" t="s">
        <v>199</v>
      </c>
      <c r="F75" s="10" t="s">
        <v>5</v>
      </c>
      <c r="G75" s="60">
        <v>15450.402470000001</v>
      </c>
    </row>
    <row r="76" spans="1:7" ht="25.5" x14ac:dyDescent="0.25">
      <c r="A76" s="8">
        <v>71</v>
      </c>
      <c r="B76" s="9" t="s">
        <v>200</v>
      </c>
      <c r="C76" s="10" t="s">
        <v>201</v>
      </c>
      <c r="D76" s="11">
        <v>2656.9749999999999</v>
      </c>
      <c r="E76" s="12" t="s">
        <v>202</v>
      </c>
      <c r="F76" s="10" t="s">
        <v>5</v>
      </c>
      <c r="G76" s="60">
        <v>25634.687679999999</v>
      </c>
    </row>
    <row r="77" spans="1:7" ht="25.5" x14ac:dyDescent="0.25">
      <c r="A77" s="8">
        <v>72</v>
      </c>
      <c r="B77" s="9" t="s">
        <v>203</v>
      </c>
      <c r="C77" s="10" t="s">
        <v>204</v>
      </c>
      <c r="D77" s="11">
        <v>1356.96</v>
      </c>
      <c r="E77" s="12" t="s">
        <v>205</v>
      </c>
      <c r="F77" s="10" t="s">
        <v>5</v>
      </c>
      <c r="G77" s="60">
        <v>1321.6168600000001</v>
      </c>
    </row>
    <row r="78" spans="1:7" ht="25.5" x14ac:dyDescent="0.25">
      <c r="A78" s="8">
        <v>73</v>
      </c>
      <c r="B78" s="9" t="s">
        <v>206</v>
      </c>
      <c r="C78" s="10" t="s">
        <v>207</v>
      </c>
      <c r="D78" s="11">
        <v>373.041</v>
      </c>
      <c r="E78" s="12" t="s">
        <v>208</v>
      </c>
      <c r="F78" s="10" t="s">
        <v>5</v>
      </c>
      <c r="G78" s="60">
        <v>2230.0333300000002</v>
      </c>
    </row>
    <row r="79" spans="1:7" ht="25.5" x14ac:dyDescent="0.25">
      <c r="A79" s="8">
        <v>74</v>
      </c>
      <c r="B79" s="9" t="s">
        <v>209</v>
      </c>
      <c r="C79" s="10" t="s">
        <v>210</v>
      </c>
      <c r="D79" s="11">
        <v>116.15600000000001</v>
      </c>
      <c r="E79" s="12" t="s">
        <v>211</v>
      </c>
      <c r="F79" s="10" t="s">
        <v>5</v>
      </c>
      <c r="G79" s="60">
        <v>102.72</v>
      </c>
    </row>
    <row r="80" spans="1:7" ht="38.25" x14ac:dyDescent="0.25">
      <c r="A80" s="8">
        <v>75</v>
      </c>
      <c r="B80" s="9" t="s">
        <v>212</v>
      </c>
      <c r="C80" s="10" t="s">
        <v>213</v>
      </c>
      <c r="D80" s="11">
        <v>213.82400000000001</v>
      </c>
      <c r="E80" s="12" t="s">
        <v>214</v>
      </c>
      <c r="F80" s="10" t="s">
        <v>5</v>
      </c>
      <c r="G80" s="60">
        <v>0</v>
      </c>
    </row>
    <row r="81" spans="1:7" ht="38.25" x14ac:dyDescent="0.25">
      <c r="A81" s="8">
        <v>76</v>
      </c>
      <c r="B81" s="9" t="s">
        <v>215</v>
      </c>
      <c r="C81" s="10" t="s">
        <v>216</v>
      </c>
      <c r="D81" s="11">
        <v>172.70400000000001</v>
      </c>
      <c r="E81" s="12" t="s">
        <v>217</v>
      </c>
      <c r="F81" s="10" t="s">
        <v>5</v>
      </c>
      <c r="G81" s="60">
        <v>0</v>
      </c>
    </row>
    <row r="82" spans="1:7" ht="25.5" x14ac:dyDescent="0.25">
      <c r="A82" s="8">
        <v>77</v>
      </c>
      <c r="B82" s="9" t="s">
        <v>218</v>
      </c>
      <c r="C82" s="10" t="s">
        <v>219</v>
      </c>
      <c r="D82" s="11">
        <v>61.68</v>
      </c>
      <c r="E82" s="12" t="s">
        <v>214</v>
      </c>
      <c r="F82" s="10" t="s">
        <v>5</v>
      </c>
      <c r="G82" s="60">
        <v>0</v>
      </c>
    </row>
    <row r="83" spans="1:7" ht="25.5" x14ac:dyDescent="0.25">
      <c r="A83" s="8">
        <v>78</v>
      </c>
      <c r="B83" s="9" t="s">
        <v>220</v>
      </c>
      <c r="C83" s="10" t="s">
        <v>221</v>
      </c>
      <c r="D83" s="11">
        <v>185.04</v>
      </c>
      <c r="E83" s="12" t="s">
        <v>214</v>
      </c>
      <c r="F83" s="10" t="s">
        <v>5</v>
      </c>
      <c r="G83" s="60">
        <v>0</v>
      </c>
    </row>
    <row r="84" spans="1:7" ht="38.25" x14ac:dyDescent="0.25">
      <c r="A84" s="8">
        <v>79</v>
      </c>
      <c r="B84" s="9" t="s">
        <v>222</v>
      </c>
      <c r="C84" s="10" t="s">
        <v>223</v>
      </c>
      <c r="D84" s="11">
        <v>41.12</v>
      </c>
      <c r="E84" s="12" t="s">
        <v>224</v>
      </c>
      <c r="F84" s="10" t="s">
        <v>5</v>
      </c>
      <c r="G84" s="60">
        <v>0</v>
      </c>
    </row>
    <row r="85" spans="1:7" ht="25.5" x14ac:dyDescent="0.25">
      <c r="A85" s="8">
        <v>80</v>
      </c>
      <c r="B85" s="9" t="s">
        <v>225</v>
      </c>
      <c r="C85" s="10" t="s">
        <v>226</v>
      </c>
      <c r="D85" s="11">
        <v>20.56</v>
      </c>
      <c r="E85" s="12" t="s">
        <v>227</v>
      </c>
      <c r="F85" s="10" t="s">
        <v>5</v>
      </c>
      <c r="G85" s="60">
        <v>0</v>
      </c>
    </row>
    <row r="86" spans="1:7" ht="38.25" x14ac:dyDescent="0.25">
      <c r="A86" s="8">
        <v>81</v>
      </c>
      <c r="B86" s="9" t="s">
        <v>228</v>
      </c>
      <c r="C86" s="10" t="s">
        <v>229</v>
      </c>
      <c r="D86" s="11">
        <v>28.783999999999999</v>
      </c>
      <c r="E86" s="12" t="s">
        <v>230</v>
      </c>
      <c r="F86" s="10" t="s">
        <v>5</v>
      </c>
      <c r="G86" s="60">
        <v>0</v>
      </c>
    </row>
    <row r="87" spans="1:7" ht="38.25" x14ac:dyDescent="0.25">
      <c r="A87" s="8">
        <v>82</v>
      </c>
      <c r="B87" s="9" t="s">
        <v>231</v>
      </c>
      <c r="C87" s="10" t="s">
        <v>232</v>
      </c>
      <c r="D87" s="11">
        <v>61.68</v>
      </c>
      <c r="E87" s="12" t="s">
        <v>233</v>
      </c>
      <c r="F87" s="10" t="s">
        <v>5</v>
      </c>
      <c r="G87" s="60">
        <v>0</v>
      </c>
    </row>
    <row r="88" spans="1:7" ht="38.25" x14ac:dyDescent="0.25">
      <c r="A88" s="8">
        <v>83</v>
      </c>
      <c r="B88" s="9" t="s">
        <v>234</v>
      </c>
      <c r="C88" s="10" t="s">
        <v>235</v>
      </c>
      <c r="D88" s="11">
        <v>82.24</v>
      </c>
      <c r="E88" s="12" t="s">
        <v>236</v>
      </c>
      <c r="F88" s="10" t="s">
        <v>5</v>
      </c>
      <c r="G88" s="60">
        <v>0</v>
      </c>
    </row>
    <row r="89" spans="1:7" ht="63.75" x14ac:dyDescent="0.25">
      <c r="A89" s="8">
        <v>84</v>
      </c>
      <c r="B89" s="9" t="s">
        <v>237</v>
      </c>
      <c r="C89" s="10" t="s">
        <v>238</v>
      </c>
      <c r="D89" s="11">
        <v>41.12</v>
      </c>
      <c r="E89" s="12" t="s">
        <v>239</v>
      </c>
      <c r="F89" s="10" t="s">
        <v>5</v>
      </c>
      <c r="G89" s="60">
        <v>31.152000000000001</v>
      </c>
    </row>
    <row r="90" spans="1:7" ht="51" x14ac:dyDescent="0.25">
      <c r="A90" s="8">
        <v>85</v>
      </c>
      <c r="B90" s="9" t="s">
        <v>240</v>
      </c>
      <c r="C90" s="10" t="s">
        <v>241</v>
      </c>
      <c r="D90" s="11">
        <v>20.56</v>
      </c>
      <c r="E90" s="12" t="s">
        <v>242</v>
      </c>
      <c r="F90" s="10" t="s">
        <v>5</v>
      </c>
      <c r="G90" s="60">
        <v>0</v>
      </c>
    </row>
    <row r="91" spans="1:7" ht="51" x14ac:dyDescent="0.25">
      <c r="A91" s="8">
        <v>86</v>
      </c>
      <c r="B91" s="9" t="s">
        <v>243</v>
      </c>
      <c r="C91" s="10" t="s">
        <v>244</v>
      </c>
      <c r="D91" s="11">
        <v>20.56</v>
      </c>
      <c r="E91" s="12" t="s">
        <v>245</v>
      </c>
      <c r="F91" s="10" t="s">
        <v>5</v>
      </c>
      <c r="G91" s="60">
        <v>0</v>
      </c>
    </row>
    <row r="92" spans="1:7" ht="51" x14ac:dyDescent="0.25">
      <c r="A92" s="8">
        <v>87</v>
      </c>
      <c r="B92" s="9" t="s">
        <v>246</v>
      </c>
      <c r="C92" s="10" t="s">
        <v>247</v>
      </c>
      <c r="D92" s="11">
        <v>41.12</v>
      </c>
      <c r="E92" s="12" t="s">
        <v>248</v>
      </c>
      <c r="F92" s="10" t="s">
        <v>5</v>
      </c>
      <c r="G92" s="60">
        <v>0</v>
      </c>
    </row>
    <row r="93" spans="1:7" ht="51" x14ac:dyDescent="0.25">
      <c r="A93" s="8">
        <v>88</v>
      </c>
      <c r="B93" s="9" t="s">
        <v>249</v>
      </c>
      <c r="C93" s="10" t="s">
        <v>250</v>
      </c>
      <c r="D93" s="11">
        <v>102.8</v>
      </c>
      <c r="E93" s="12" t="s">
        <v>251</v>
      </c>
      <c r="F93" s="10" t="s">
        <v>5</v>
      </c>
      <c r="G93" s="60">
        <v>0</v>
      </c>
    </row>
    <row r="94" spans="1:7" ht="51" x14ac:dyDescent="0.25">
      <c r="A94" s="8">
        <v>89</v>
      </c>
      <c r="B94" s="9" t="s">
        <v>252</v>
      </c>
      <c r="C94" s="10" t="s">
        <v>253</v>
      </c>
      <c r="D94" s="11">
        <v>69.903999999999996</v>
      </c>
      <c r="E94" s="12" t="s">
        <v>254</v>
      </c>
      <c r="F94" s="10" t="s">
        <v>5</v>
      </c>
      <c r="G94" s="60">
        <v>0</v>
      </c>
    </row>
    <row r="95" spans="1:7" ht="51" x14ac:dyDescent="0.25">
      <c r="A95" s="8">
        <v>90</v>
      </c>
      <c r="B95" s="9" t="s">
        <v>255</v>
      </c>
      <c r="C95" s="10" t="s">
        <v>256</v>
      </c>
      <c r="D95" s="11">
        <v>4.1120000000000001</v>
      </c>
      <c r="E95" s="12" t="s">
        <v>257</v>
      </c>
      <c r="F95" s="10" t="s">
        <v>5</v>
      </c>
      <c r="G95" s="60">
        <v>0</v>
      </c>
    </row>
    <row r="96" spans="1:7" ht="51" x14ac:dyDescent="0.25">
      <c r="A96" s="8">
        <v>91</v>
      </c>
      <c r="B96" s="9" t="s">
        <v>258</v>
      </c>
      <c r="C96" s="10" t="s">
        <v>259</v>
      </c>
      <c r="D96" s="11">
        <v>6.1680000000000001</v>
      </c>
      <c r="E96" s="12" t="s">
        <v>260</v>
      </c>
      <c r="F96" s="10" t="s">
        <v>5</v>
      </c>
      <c r="G96" s="60">
        <v>0</v>
      </c>
    </row>
    <row r="97" spans="1:7" ht="38.25" x14ac:dyDescent="0.25">
      <c r="A97" s="8">
        <v>92</v>
      </c>
      <c r="B97" s="9" t="s">
        <v>261</v>
      </c>
      <c r="C97" s="10" t="s">
        <v>262</v>
      </c>
      <c r="D97" s="11">
        <v>4.1120000000000001</v>
      </c>
      <c r="E97" s="12" t="s">
        <v>263</v>
      </c>
      <c r="F97" s="10" t="s">
        <v>5</v>
      </c>
      <c r="G97" s="60">
        <v>0</v>
      </c>
    </row>
    <row r="98" spans="1:7" ht="51" x14ac:dyDescent="0.25">
      <c r="A98" s="8">
        <v>93</v>
      </c>
      <c r="B98" s="9" t="s">
        <v>264</v>
      </c>
      <c r="C98" s="10" t="s">
        <v>265</v>
      </c>
      <c r="D98" s="11">
        <v>41.12</v>
      </c>
      <c r="E98" s="12" t="s">
        <v>266</v>
      </c>
      <c r="F98" s="10" t="s">
        <v>5</v>
      </c>
      <c r="G98" s="60">
        <v>0</v>
      </c>
    </row>
    <row r="99" spans="1:7" ht="38.25" x14ac:dyDescent="0.25">
      <c r="A99" s="8">
        <v>94</v>
      </c>
      <c r="B99" s="9" t="s">
        <v>267</v>
      </c>
      <c r="C99" s="10" t="s">
        <v>268</v>
      </c>
      <c r="D99" s="11">
        <v>57.567999999999998</v>
      </c>
      <c r="E99" s="12" t="s">
        <v>269</v>
      </c>
      <c r="F99" s="10" t="s">
        <v>5</v>
      </c>
      <c r="G99" s="60">
        <v>0</v>
      </c>
    </row>
    <row r="100" spans="1:7" ht="25.5" x14ac:dyDescent="0.25">
      <c r="A100" s="8">
        <v>95</v>
      </c>
      <c r="B100" s="9" t="s">
        <v>270</v>
      </c>
      <c r="C100" s="10" t="s">
        <v>271</v>
      </c>
      <c r="D100" s="11">
        <v>41.12</v>
      </c>
      <c r="E100" s="12" t="s">
        <v>272</v>
      </c>
      <c r="F100" s="10" t="s">
        <v>5</v>
      </c>
      <c r="G100" s="60">
        <v>0</v>
      </c>
    </row>
    <row r="101" spans="1:7" ht="25.5" x14ac:dyDescent="0.25">
      <c r="A101" s="8">
        <v>96</v>
      </c>
      <c r="B101" s="9" t="s">
        <v>273</v>
      </c>
      <c r="C101" s="10" t="s">
        <v>274</v>
      </c>
      <c r="D101" s="11">
        <v>41.12</v>
      </c>
      <c r="E101" s="12" t="s">
        <v>275</v>
      </c>
      <c r="F101" s="10" t="s">
        <v>5</v>
      </c>
      <c r="G101" s="60">
        <v>0</v>
      </c>
    </row>
    <row r="102" spans="1:7" ht="25.5" x14ac:dyDescent="0.25">
      <c r="A102" s="8">
        <v>97</v>
      </c>
      <c r="B102" s="9" t="s">
        <v>276</v>
      </c>
      <c r="C102" s="10" t="s">
        <v>277</v>
      </c>
      <c r="D102" s="11">
        <v>41.12</v>
      </c>
      <c r="E102" s="12" t="s">
        <v>278</v>
      </c>
      <c r="F102" s="10" t="s">
        <v>5</v>
      </c>
      <c r="G102" s="60">
        <v>0</v>
      </c>
    </row>
    <row r="103" spans="1:7" ht="25.5" x14ac:dyDescent="0.25">
      <c r="A103" s="8">
        <v>98</v>
      </c>
      <c r="B103" s="9" t="s">
        <v>279</v>
      </c>
      <c r="C103" s="10" t="s">
        <v>280</v>
      </c>
      <c r="D103" s="11">
        <v>62696.819288000006</v>
      </c>
      <c r="E103" s="12" t="s">
        <v>281</v>
      </c>
      <c r="F103" s="10" t="s">
        <v>5</v>
      </c>
      <c r="G103" s="60">
        <v>17154.845580000005</v>
      </c>
    </row>
    <row r="104" spans="1:7" ht="25.5" x14ac:dyDescent="0.25">
      <c r="A104" s="8">
        <v>99</v>
      </c>
      <c r="B104" s="9" t="s">
        <v>282</v>
      </c>
      <c r="C104" s="10" t="s">
        <v>283</v>
      </c>
      <c r="D104" s="11">
        <v>494905.429</v>
      </c>
      <c r="E104" s="12" t="s">
        <v>284</v>
      </c>
      <c r="F104" s="10" t="s">
        <v>5</v>
      </c>
      <c r="G104" s="60">
        <v>-13393.309480000042</v>
      </c>
    </row>
    <row r="105" spans="1:7" ht="25.5" x14ac:dyDescent="0.25">
      <c r="A105" s="8">
        <v>100</v>
      </c>
      <c r="B105" s="9" t="s">
        <v>285</v>
      </c>
      <c r="C105" s="10" t="s">
        <v>286</v>
      </c>
      <c r="D105" s="11">
        <v>2957</v>
      </c>
      <c r="E105" s="12" t="s">
        <v>287</v>
      </c>
      <c r="F105" s="10" t="s">
        <v>5</v>
      </c>
      <c r="G105" s="60">
        <v>1711.98469</v>
      </c>
    </row>
    <row r="106" spans="1:7" ht="25.5" x14ac:dyDescent="0.25">
      <c r="A106" s="8">
        <v>101</v>
      </c>
      <c r="B106" s="9" t="s">
        <v>288</v>
      </c>
      <c r="C106" s="10" t="s">
        <v>289</v>
      </c>
      <c r="D106" s="11">
        <v>2000</v>
      </c>
      <c r="E106" s="12" t="s">
        <v>290</v>
      </c>
      <c r="F106" s="10" t="s">
        <v>5</v>
      </c>
      <c r="G106" s="60">
        <v>0.5</v>
      </c>
    </row>
    <row r="107" spans="1:7" ht="25.5" x14ac:dyDescent="0.25">
      <c r="A107" s="8">
        <v>102</v>
      </c>
      <c r="B107" s="9" t="s">
        <v>291</v>
      </c>
      <c r="C107" s="10" t="s">
        <v>292</v>
      </c>
      <c r="D107" s="11">
        <v>30</v>
      </c>
      <c r="E107" s="12" t="s">
        <v>293</v>
      </c>
      <c r="F107" s="10" t="s">
        <v>5</v>
      </c>
      <c r="G107" s="60">
        <v>0</v>
      </c>
    </row>
    <row r="108" spans="1:7" ht="38.25" x14ac:dyDescent="0.25">
      <c r="A108" s="8">
        <v>103</v>
      </c>
      <c r="B108" s="9" t="s">
        <v>294</v>
      </c>
      <c r="C108" s="10" t="s">
        <v>295</v>
      </c>
      <c r="D108" s="11">
        <v>277.52</v>
      </c>
      <c r="E108" s="12" t="s">
        <v>296</v>
      </c>
      <c r="F108" s="10" t="s">
        <v>5</v>
      </c>
      <c r="G108" s="60">
        <v>0</v>
      </c>
    </row>
    <row r="109" spans="1:7" ht="63.75" x14ac:dyDescent="0.25">
      <c r="A109" s="8">
        <v>104</v>
      </c>
      <c r="B109" s="9" t="s">
        <v>297</v>
      </c>
      <c r="C109" s="10" t="s">
        <v>298</v>
      </c>
      <c r="D109" s="11">
        <v>9175.1190000000006</v>
      </c>
      <c r="E109" s="12" t="s">
        <v>299</v>
      </c>
      <c r="F109" s="10" t="s">
        <v>5</v>
      </c>
      <c r="G109" s="60">
        <v>10861.445089999999</v>
      </c>
    </row>
    <row r="110" spans="1:7" ht="25.5" x14ac:dyDescent="0.25">
      <c r="A110" s="8">
        <v>105</v>
      </c>
      <c r="B110" s="9" t="s">
        <v>300</v>
      </c>
      <c r="C110" s="10" t="s">
        <v>301</v>
      </c>
      <c r="D110" s="11">
        <v>460</v>
      </c>
      <c r="E110" s="12" t="s">
        <v>302</v>
      </c>
      <c r="F110" s="10" t="s">
        <v>5</v>
      </c>
      <c r="G110" s="60">
        <v>0</v>
      </c>
    </row>
    <row r="111" spans="1:7" ht="25.5" x14ac:dyDescent="0.25">
      <c r="A111" s="8">
        <v>106</v>
      </c>
      <c r="B111" s="9" t="s">
        <v>303</v>
      </c>
      <c r="C111" s="10" t="s">
        <v>304</v>
      </c>
      <c r="D111" s="11">
        <v>76</v>
      </c>
      <c r="E111" s="12" t="s">
        <v>302</v>
      </c>
      <c r="F111" s="10" t="s">
        <v>5</v>
      </c>
      <c r="G111" s="60">
        <v>0</v>
      </c>
    </row>
    <row r="112" spans="1:7" ht="38.25" x14ac:dyDescent="0.25">
      <c r="A112" s="8">
        <v>107</v>
      </c>
      <c r="B112" s="9" t="s">
        <v>305</v>
      </c>
      <c r="C112" s="10" t="s">
        <v>306</v>
      </c>
      <c r="D112" s="11">
        <v>418.83</v>
      </c>
      <c r="E112" s="12" t="s">
        <v>307</v>
      </c>
      <c r="F112" s="10" t="s">
        <v>5</v>
      </c>
      <c r="G112" s="60">
        <v>0</v>
      </c>
    </row>
    <row r="113" spans="1:7" ht="38.25" x14ac:dyDescent="0.25">
      <c r="A113" s="8">
        <v>108</v>
      </c>
      <c r="B113" s="9" t="s">
        <v>308</v>
      </c>
      <c r="C113" s="10" t="s">
        <v>309</v>
      </c>
      <c r="D113" s="11">
        <v>3472.9</v>
      </c>
      <c r="E113" s="12" t="s">
        <v>310</v>
      </c>
      <c r="F113" s="10" t="s">
        <v>5</v>
      </c>
      <c r="G113" s="60">
        <v>0</v>
      </c>
    </row>
    <row r="114" spans="1:7" ht="38.25" x14ac:dyDescent="0.25">
      <c r="A114" s="8">
        <v>109</v>
      </c>
      <c r="B114" s="9" t="s">
        <v>311</v>
      </c>
      <c r="C114" s="10" t="s">
        <v>312</v>
      </c>
      <c r="D114" s="11">
        <v>1768.6</v>
      </c>
      <c r="E114" s="12" t="s">
        <v>313</v>
      </c>
      <c r="F114" s="10" t="s">
        <v>5</v>
      </c>
      <c r="G114" s="60">
        <v>0</v>
      </c>
    </row>
    <row r="115" spans="1:7" ht="38.25" x14ac:dyDescent="0.25">
      <c r="A115" s="8">
        <v>110</v>
      </c>
      <c r="B115" s="9" t="s">
        <v>314</v>
      </c>
      <c r="C115" s="10" t="s">
        <v>315</v>
      </c>
      <c r="D115" s="11">
        <v>110</v>
      </c>
      <c r="E115" s="12" t="s">
        <v>316</v>
      </c>
      <c r="F115" s="10" t="s">
        <v>5</v>
      </c>
      <c r="G115" s="60">
        <v>0</v>
      </c>
    </row>
    <row r="116" spans="1:7" ht="38.25" x14ac:dyDescent="0.25">
      <c r="A116" s="8">
        <v>111</v>
      </c>
      <c r="B116" s="9" t="s">
        <v>317</v>
      </c>
      <c r="C116" s="10" t="s">
        <v>318</v>
      </c>
      <c r="D116" s="11">
        <v>14364.82</v>
      </c>
      <c r="E116" s="12" t="s">
        <v>319</v>
      </c>
      <c r="F116" s="10" t="s">
        <v>5</v>
      </c>
      <c r="G116" s="60">
        <v>0</v>
      </c>
    </row>
    <row r="117" spans="1:7" ht="25.5" x14ac:dyDescent="0.25">
      <c r="A117" s="8">
        <v>112</v>
      </c>
      <c r="B117" s="9" t="s">
        <v>320</v>
      </c>
      <c r="C117" s="10" t="s">
        <v>321</v>
      </c>
      <c r="D117" s="11">
        <v>27.1</v>
      </c>
      <c r="E117" s="12" t="s">
        <v>322</v>
      </c>
      <c r="F117" s="10" t="s">
        <v>5</v>
      </c>
      <c r="G117" s="60">
        <v>0</v>
      </c>
    </row>
    <row r="118" spans="1:7" ht="25.5" x14ac:dyDescent="0.25">
      <c r="A118" s="8">
        <v>113</v>
      </c>
      <c r="B118" s="9" t="s">
        <v>323</v>
      </c>
      <c r="C118" s="10" t="s">
        <v>324</v>
      </c>
      <c r="D118" s="11">
        <v>86.2</v>
      </c>
      <c r="E118" s="12" t="s">
        <v>325</v>
      </c>
      <c r="F118" s="10" t="s">
        <v>5</v>
      </c>
      <c r="G118" s="60">
        <v>0</v>
      </c>
    </row>
    <row r="119" spans="1:7" ht="25.5" x14ac:dyDescent="0.25">
      <c r="A119" s="8">
        <v>114</v>
      </c>
      <c r="B119" s="9" t="s">
        <v>326</v>
      </c>
      <c r="C119" s="10" t="s">
        <v>327</v>
      </c>
      <c r="D119" s="11">
        <v>28</v>
      </c>
      <c r="E119" s="12" t="s">
        <v>328</v>
      </c>
      <c r="F119" s="10" t="s">
        <v>5</v>
      </c>
      <c r="G119" s="60">
        <v>0</v>
      </c>
    </row>
    <row r="120" spans="1:7" ht="25.5" x14ac:dyDescent="0.25">
      <c r="A120" s="8">
        <v>115</v>
      </c>
      <c r="B120" s="9" t="s">
        <v>329</v>
      </c>
      <c r="C120" s="10" t="s">
        <v>330</v>
      </c>
      <c r="D120" s="11">
        <v>30</v>
      </c>
      <c r="E120" s="12" t="s">
        <v>328</v>
      </c>
      <c r="F120" s="10" t="s">
        <v>5</v>
      </c>
      <c r="G120" s="60">
        <v>0</v>
      </c>
    </row>
    <row r="121" spans="1:7" ht="102" x14ac:dyDescent="0.25">
      <c r="A121" s="8">
        <v>116</v>
      </c>
      <c r="B121" s="9" t="s">
        <v>331</v>
      </c>
      <c r="C121" s="10" t="s">
        <v>332</v>
      </c>
      <c r="D121" s="11">
        <v>282</v>
      </c>
      <c r="E121" s="12" t="s">
        <v>333</v>
      </c>
      <c r="F121" s="10" t="s">
        <v>5</v>
      </c>
      <c r="G121" s="60">
        <v>0</v>
      </c>
    </row>
    <row r="122" spans="1:7" ht="25.5" x14ac:dyDescent="0.25">
      <c r="A122" s="8">
        <v>117</v>
      </c>
      <c r="B122" s="9" t="s">
        <v>334</v>
      </c>
      <c r="C122" s="10" t="s">
        <v>335</v>
      </c>
      <c r="D122" s="11">
        <v>336.4</v>
      </c>
      <c r="E122" s="12" t="s">
        <v>336</v>
      </c>
      <c r="F122" s="10" t="s">
        <v>5</v>
      </c>
      <c r="G122" s="60">
        <v>0</v>
      </c>
    </row>
    <row r="123" spans="1:7" ht="89.25" x14ac:dyDescent="0.25">
      <c r="A123" s="8">
        <v>118</v>
      </c>
      <c r="B123" s="9" t="s">
        <v>337</v>
      </c>
      <c r="C123" s="10" t="s">
        <v>338</v>
      </c>
      <c r="D123" s="11">
        <v>896.43056000000001</v>
      </c>
      <c r="E123" s="12" t="s">
        <v>339</v>
      </c>
      <c r="F123" s="10" t="s">
        <v>6</v>
      </c>
      <c r="G123" s="60">
        <v>0</v>
      </c>
    </row>
    <row r="124" spans="1:7" ht="51" x14ac:dyDescent="0.25">
      <c r="A124" s="8">
        <v>119</v>
      </c>
      <c r="B124" s="9" t="s">
        <v>340</v>
      </c>
      <c r="C124" s="10" t="s">
        <v>341</v>
      </c>
      <c r="D124" s="11">
        <v>174</v>
      </c>
      <c r="E124" s="12" t="s">
        <v>342</v>
      </c>
      <c r="F124" s="10" t="s">
        <v>6</v>
      </c>
      <c r="G124" s="60">
        <v>0</v>
      </c>
    </row>
    <row r="125" spans="1:7" ht="38.25" x14ac:dyDescent="0.25">
      <c r="A125" s="8">
        <v>120</v>
      </c>
      <c r="B125" s="9" t="s">
        <v>343</v>
      </c>
      <c r="C125" s="10" t="s">
        <v>344</v>
      </c>
      <c r="D125" s="11">
        <v>59.975999999999999</v>
      </c>
      <c r="E125" s="12" t="s">
        <v>345</v>
      </c>
      <c r="F125" s="10" t="s">
        <v>6</v>
      </c>
      <c r="G125" s="60">
        <v>0</v>
      </c>
    </row>
    <row r="126" spans="1:7" ht="76.5" x14ac:dyDescent="0.25">
      <c r="A126" s="8">
        <v>121</v>
      </c>
      <c r="B126" s="9" t="s">
        <v>346</v>
      </c>
      <c r="C126" s="10" t="s">
        <v>347</v>
      </c>
      <c r="D126" s="11">
        <v>3984.2</v>
      </c>
      <c r="E126" s="12" t="s">
        <v>348</v>
      </c>
      <c r="F126" s="10" t="s">
        <v>6</v>
      </c>
      <c r="G126" s="60">
        <v>0</v>
      </c>
    </row>
    <row r="127" spans="1:7" ht="38.25" x14ac:dyDescent="0.25">
      <c r="A127" s="8">
        <v>122</v>
      </c>
      <c r="B127" s="9" t="s">
        <v>349</v>
      </c>
      <c r="C127" s="10" t="s">
        <v>350</v>
      </c>
      <c r="D127" s="11">
        <v>147.19300000000001</v>
      </c>
      <c r="E127" s="12" t="s">
        <v>351</v>
      </c>
      <c r="F127" s="10" t="s">
        <v>6</v>
      </c>
      <c r="G127" s="60">
        <v>0</v>
      </c>
    </row>
    <row r="128" spans="1:7" ht="51" x14ac:dyDescent="0.25">
      <c r="A128" s="8">
        <v>123</v>
      </c>
      <c r="B128" s="9" t="s">
        <v>352</v>
      </c>
      <c r="C128" s="10" t="s">
        <v>353</v>
      </c>
      <c r="D128" s="11">
        <v>0</v>
      </c>
      <c r="E128" s="12" t="s">
        <v>354</v>
      </c>
      <c r="F128" s="10" t="s">
        <v>6</v>
      </c>
      <c r="G128" s="60">
        <v>479.81599999999997</v>
      </c>
    </row>
    <row r="129" spans="1:7" ht="51" x14ac:dyDescent="0.25">
      <c r="A129" s="8">
        <v>124</v>
      </c>
      <c r="B129" s="9" t="s">
        <v>355</v>
      </c>
      <c r="C129" s="10" t="s">
        <v>356</v>
      </c>
      <c r="D129" s="11">
        <v>0</v>
      </c>
      <c r="E129" s="15" t="s">
        <v>357</v>
      </c>
      <c r="F129" s="10" t="s">
        <v>7</v>
      </c>
      <c r="G129" s="60">
        <v>0</v>
      </c>
    </row>
    <row r="130" spans="1:7" ht="25.5" x14ac:dyDescent="0.25">
      <c r="A130" s="8">
        <v>125</v>
      </c>
      <c r="B130" s="9" t="s">
        <v>358</v>
      </c>
      <c r="C130" s="10" t="s">
        <v>359</v>
      </c>
      <c r="D130" s="11">
        <v>0</v>
      </c>
      <c r="E130" s="15" t="s">
        <v>360</v>
      </c>
      <c r="F130" s="10" t="s">
        <v>7</v>
      </c>
      <c r="G130" s="60">
        <v>0</v>
      </c>
    </row>
    <row r="131" spans="1:7" ht="51" x14ac:dyDescent="0.25">
      <c r="A131" s="8">
        <v>126</v>
      </c>
      <c r="B131" s="9" t="s">
        <v>361</v>
      </c>
      <c r="C131" s="10" t="s">
        <v>362</v>
      </c>
      <c r="D131" s="11">
        <v>3027</v>
      </c>
      <c r="E131" s="15" t="s">
        <v>357</v>
      </c>
      <c r="F131" s="10" t="s">
        <v>7</v>
      </c>
      <c r="G131" s="60">
        <v>0</v>
      </c>
    </row>
    <row r="132" spans="1:7" ht="38.25" x14ac:dyDescent="0.25">
      <c r="A132" s="8">
        <v>127</v>
      </c>
      <c r="B132" s="9" t="s">
        <v>363</v>
      </c>
      <c r="C132" s="10" t="s">
        <v>364</v>
      </c>
      <c r="D132" s="11">
        <v>42672.158000000003</v>
      </c>
      <c r="E132" s="15" t="s">
        <v>365</v>
      </c>
      <c r="F132" s="10" t="s">
        <v>7</v>
      </c>
      <c r="G132" s="60">
        <v>45479.543379999996</v>
      </c>
    </row>
    <row r="133" spans="1:7" ht="38.25" x14ac:dyDescent="0.25">
      <c r="A133" s="8">
        <v>128</v>
      </c>
      <c r="B133" s="9" t="s">
        <v>366</v>
      </c>
      <c r="C133" s="10" t="s">
        <v>367</v>
      </c>
      <c r="D133" s="11">
        <v>13000</v>
      </c>
      <c r="E133" s="15" t="s">
        <v>368</v>
      </c>
      <c r="F133" s="10" t="s">
        <v>7</v>
      </c>
      <c r="G133" s="60">
        <v>12266.664013333326</v>
      </c>
    </row>
    <row r="134" spans="1:7" ht="38.25" x14ac:dyDescent="0.25">
      <c r="A134" s="8">
        <v>129</v>
      </c>
      <c r="B134" s="9" t="s">
        <v>369</v>
      </c>
      <c r="C134" s="10" t="s">
        <v>370</v>
      </c>
      <c r="D134" s="11">
        <v>7114.4080000000004</v>
      </c>
      <c r="E134" s="15" t="s">
        <v>371</v>
      </c>
      <c r="F134" s="10" t="s">
        <v>7</v>
      </c>
      <c r="G134" s="60">
        <v>8698.9236799999981</v>
      </c>
    </row>
    <row r="135" spans="1:7" ht="38.25" x14ac:dyDescent="0.25">
      <c r="A135" s="8">
        <v>130</v>
      </c>
      <c r="B135" s="9" t="s">
        <v>372</v>
      </c>
      <c r="C135" s="10" t="s">
        <v>373</v>
      </c>
      <c r="D135" s="11">
        <v>6116.7340000000004</v>
      </c>
      <c r="E135" s="15" t="s">
        <v>374</v>
      </c>
      <c r="F135" s="10" t="s">
        <v>7</v>
      </c>
      <c r="G135" s="60">
        <v>5485.1689299999998</v>
      </c>
    </row>
    <row r="136" spans="1:7" ht="25.5" x14ac:dyDescent="0.25">
      <c r="A136" s="8">
        <v>131</v>
      </c>
      <c r="B136" s="9" t="s">
        <v>375</v>
      </c>
      <c r="C136" s="10" t="s">
        <v>376</v>
      </c>
      <c r="D136" s="11">
        <v>0</v>
      </c>
      <c r="E136" s="15" t="s">
        <v>377</v>
      </c>
      <c r="F136" s="10" t="s">
        <v>7</v>
      </c>
      <c r="G136" s="60">
        <v>0</v>
      </c>
    </row>
    <row r="137" spans="1:7" ht="63.75" x14ac:dyDescent="0.25">
      <c r="A137" s="8">
        <v>132</v>
      </c>
      <c r="B137" s="9" t="s">
        <v>378</v>
      </c>
      <c r="C137" s="10" t="s">
        <v>379</v>
      </c>
      <c r="D137" s="11">
        <v>5656.2405199999994</v>
      </c>
      <c r="E137" s="12" t="s">
        <v>380</v>
      </c>
      <c r="F137" s="10" t="s">
        <v>7</v>
      </c>
      <c r="G137" s="60">
        <v>19255.220550000009</v>
      </c>
    </row>
    <row r="138" spans="1:7" ht="76.5" x14ac:dyDescent="0.25">
      <c r="A138" s="8">
        <v>133</v>
      </c>
      <c r="B138" s="9" t="s">
        <v>381</v>
      </c>
      <c r="C138" s="10" t="s">
        <v>382</v>
      </c>
      <c r="D138" s="11">
        <v>14050.408089999999</v>
      </c>
      <c r="E138" s="12" t="s">
        <v>383</v>
      </c>
      <c r="F138" s="10" t="s">
        <v>7</v>
      </c>
      <c r="G138" s="60">
        <v>26680.270150000004</v>
      </c>
    </row>
    <row r="139" spans="1:7" ht="63.75" x14ac:dyDescent="0.25">
      <c r="A139" s="8">
        <v>134</v>
      </c>
      <c r="B139" s="9" t="s">
        <v>384</v>
      </c>
      <c r="C139" s="10" t="s">
        <v>385</v>
      </c>
      <c r="D139" s="11">
        <v>600</v>
      </c>
      <c r="E139" s="12" t="s">
        <v>386</v>
      </c>
      <c r="F139" s="10" t="s">
        <v>7</v>
      </c>
      <c r="G139" s="60">
        <v>10960.085719999999</v>
      </c>
    </row>
    <row r="140" spans="1:7" ht="51" x14ac:dyDescent="0.25">
      <c r="A140" s="8">
        <v>135</v>
      </c>
      <c r="B140" s="9" t="s">
        <v>387</v>
      </c>
      <c r="C140" s="10" t="s">
        <v>388</v>
      </c>
      <c r="D140" s="11">
        <v>4576.4023099999995</v>
      </c>
      <c r="E140" s="12" t="s">
        <v>389</v>
      </c>
      <c r="F140" s="10" t="s">
        <v>7</v>
      </c>
      <c r="G140" s="60">
        <v>2698.8892000000001</v>
      </c>
    </row>
    <row r="141" spans="1:7" ht="38.25" x14ac:dyDescent="0.25">
      <c r="A141" s="8">
        <v>136</v>
      </c>
      <c r="B141" s="9" t="s">
        <v>390</v>
      </c>
      <c r="C141" s="10" t="s">
        <v>391</v>
      </c>
      <c r="D141" s="11">
        <v>0</v>
      </c>
      <c r="E141" s="12" t="s">
        <v>392</v>
      </c>
      <c r="F141" s="10" t="s">
        <v>7</v>
      </c>
      <c r="G141" s="60">
        <v>0</v>
      </c>
    </row>
    <row r="142" spans="1:7" ht="114.75" x14ac:dyDescent="0.25">
      <c r="A142" s="8">
        <v>137</v>
      </c>
      <c r="B142" s="9" t="s">
        <v>393</v>
      </c>
      <c r="C142" s="10" t="s">
        <v>394</v>
      </c>
      <c r="D142" s="11">
        <v>27752.629010000001</v>
      </c>
      <c r="E142" s="15" t="s">
        <v>395</v>
      </c>
      <c r="F142" s="10" t="s">
        <v>7</v>
      </c>
      <c r="G142" s="60">
        <v>28428.542160000001</v>
      </c>
    </row>
    <row r="143" spans="1:7" ht="63.75" x14ac:dyDescent="0.25">
      <c r="A143" s="8">
        <v>138</v>
      </c>
      <c r="B143" s="9" t="s">
        <v>396</v>
      </c>
      <c r="C143" s="10" t="s">
        <v>397</v>
      </c>
      <c r="D143" s="11">
        <v>40995.634250000003</v>
      </c>
      <c r="E143" s="12" t="s">
        <v>398</v>
      </c>
      <c r="F143" s="10" t="s">
        <v>7</v>
      </c>
      <c r="G143" s="60">
        <v>55355.12616</v>
      </c>
    </row>
    <row r="144" spans="1:7" ht="38.25" x14ac:dyDescent="0.25">
      <c r="A144" s="8">
        <v>139</v>
      </c>
      <c r="B144" s="9" t="s">
        <v>399</v>
      </c>
      <c r="C144" s="10" t="s">
        <v>400</v>
      </c>
      <c r="D144" s="11">
        <v>0</v>
      </c>
      <c r="E144" s="12" t="s">
        <v>401</v>
      </c>
      <c r="F144" s="10" t="s">
        <v>7</v>
      </c>
      <c r="G144" s="60">
        <v>365.15249999999997</v>
      </c>
    </row>
    <row r="145" spans="1:7" ht="51" x14ac:dyDescent="0.25">
      <c r="A145" s="8">
        <v>140</v>
      </c>
      <c r="B145" s="9" t="s">
        <v>402</v>
      </c>
      <c r="C145" s="10" t="s">
        <v>403</v>
      </c>
      <c r="D145" s="11">
        <v>17516.439999999999</v>
      </c>
      <c r="E145" s="12" t="s">
        <v>404</v>
      </c>
      <c r="F145" s="10" t="s">
        <v>7</v>
      </c>
      <c r="G145" s="60">
        <v>39026.072410000001</v>
      </c>
    </row>
    <row r="146" spans="1:7" ht="280.5" x14ac:dyDescent="0.25">
      <c r="A146" s="8">
        <v>141</v>
      </c>
      <c r="B146" s="9" t="s">
        <v>405</v>
      </c>
      <c r="C146" s="10" t="s">
        <v>406</v>
      </c>
      <c r="D146" s="11">
        <v>0</v>
      </c>
      <c r="E146" s="15" t="s">
        <v>407</v>
      </c>
      <c r="F146" s="10" t="s">
        <v>7</v>
      </c>
      <c r="G146" s="60">
        <v>0</v>
      </c>
    </row>
    <row r="147" spans="1:7" ht="165.75" x14ac:dyDescent="0.25">
      <c r="A147" s="8">
        <v>142</v>
      </c>
      <c r="B147" s="9" t="s">
        <v>408</v>
      </c>
      <c r="C147" s="10" t="s">
        <v>409</v>
      </c>
      <c r="D147" s="11">
        <v>0</v>
      </c>
      <c r="E147" s="15" t="s">
        <v>410</v>
      </c>
      <c r="F147" s="10" t="s">
        <v>7</v>
      </c>
      <c r="G147" s="60">
        <v>0</v>
      </c>
    </row>
    <row r="148" spans="1:7" ht="127.5" x14ac:dyDescent="0.25">
      <c r="A148" s="8">
        <v>143</v>
      </c>
      <c r="B148" s="9" t="s">
        <v>411</v>
      </c>
      <c r="C148" s="10" t="s">
        <v>412</v>
      </c>
      <c r="D148" s="11">
        <v>24591.54</v>
      </c>
      <c r="E148" s="15" t="s">
        <v>413</v>
      </c>
      <c r="F148" s="10" t="s">
        <v>7</v>
      </c>
      <c r="G148" s="60">
        <v>5097.0210800000004</v>
      </c>
    </row>
    <row r="149" spans="1:7" ht="191.25" x14ac:dyDescent="0.25">
      <c r="A149" s="8">
        <v>144</v>
      </c>
      <c r="B149" s="9" t="s">
        <v>414</v>
      </c>
      <c r="C149" s="10" t="s">
        <v>415</v>
      </c>
      <c r="D149" s="11">
        <v>57458.24682</v>
      </c>
      <c r="E149" s="15" t="s">
        <v>416</v>
      </c>
      <c r="F149" s="10" t="s">
        <v>7</v>
      </c>
      <c r="G149" s="60">
        <v>19025.403650000004</v>
      </c>
    </row>
    <row r="150" spans="1:7" ht="63.75" x14ac:dyDescent="0.25">
      <c r="A150" s="8">
        <v>145</v>
      </c>
      <c r="B150" s="9" t="s">
        <v>417</v>
      </c>
      <c r="C150" s="10" t="s">
        <v>418</v>
      </c>
      <c r="D150" s="11">
        <v>20471.359</v>
      </c>
      <c r="E150" s="15" t="s">
        <v>419</v>
      </c>
      <c r="F150" s="10" t="s">
        <v>7</v>
      </c>
      <c r="G150" s="60">
        <v>6777.1164200000003</v>
      </c>
    </row>
    <row r="151" spans="1:7" ht="76.5" x14ac:dyDescent="0.25">
      <c r="A151" s="8">
        <v>146</v>
      </c>
      <c r="B151" s="9" t="s">
        <v>420</v>
      </c>
      <c r="C151" s="10" t="s">
        <v>421</v>
      </c>
      <c r="D151" s="11">
        <v>0</v>
      </c>
      <c r="E151" s="15" t="s">
        <v>422</v>
      </c>
      <c r="F151" s="10" t="s">
        <v>7</v>
      </c>
      <c r="G151" s="60">
        <v>0</v>
      </c>
    </row>
    <row r="152" spans="1:7" ht="89.25" x14ac:dyDescent="0.25">
      <c r="A152" s="8">
        <v>147</v>
      </c>
      <c r="B152" s="9" t="s">
        <v>423</v>
      </c>
      <c r="C152" s="10" t="s">
        <v>424</v>
      </c>
      <c r="D152" s="11">
        <v>0</v>
      </c>
      <c r="E152" s="15" t="s">
        <v>425</v>
      </c>
      <c r="F152" s="10" t="s">
        <v>7</v>
      </c>
      <c r="G152" s="60">
        <v>0</v>
      </c>
    </row>
    <row r="153" spans="1:7" ht="318.75" x14ac:dyDescent="0.25">
      <c r="A153" s="8">
        <v>148</v>
      </c>
      <c r="B153" s="9" t="s">
        <v>426</v>
      </c>
      <c r="C153" s="10" t="s">
        <v>427</v>
      </c>
      <c r="D153" s="11">
        <v>0</v>
      </c>
      <c r="E153" s="15" t="s">
        <v>428</v>
      </c>
      <c r="F153" s="10" t="s">
        <v>7</v>
      </c>
      <c r="G153" s="60">
        <v>0</v>
      </c>
    </row>
    <row r="154" spans="1:7" ht="51" x14ac:dyDescent="0.25">
      <c r="A154" s="8">
        <v>149</v>
      </c>
      <c r="B154" s="9" t="s">
        <v>429</v>
      </c>
      <c r="C154" s="10" t="s">
        <v>430</v>
      </c>
      <c r="D154" s="11">
        <v>870</v>
      </c>
      <c r="E154" s="15" t="s">
        <v>431</v>
      </c>
      <c r="F154" s="10" t="s">
        <v>7</v>
      </c>
      <c r="G154" s="60">
        <v>869.96160000000032</v>
      </c>
    </row>
    <row r="155" spans="1:7" ht="51" x14ac:dyDescent="0.25">
      <c r="A155" s="8">
        <v>150</v>
      </c>
      <c r="B155" s="9" t="s">
        <v>432</v>
      </c>
      <c r="C155" s="10" t="s">
        <v>433</v>
      </c>
      <c r="D155" s="11">
        <v>2147.8000000000002</v>
      </c>
      <c r="E155" s="12" t="s">
        <v>434</v>
      </c>
      <c r="F155" s="10" t="s">
        <v>7</v>
      </c>
      <c r="G155" s="60">
        <v>5096.4425799999999</v>
      </c>
    </row>
    <row r="156" spans="1:7" ht="25.5" x14ac:dyDescent="0.25">
      <c r="A156" s="8">
        <v>151</v>
      </c>
      <c r="B156" s="9" t="s">
        <v>435</v>
      </c>
      <c r="C156" s="10" t="s">
        <v>436</v>
      </c>
      <c r="D156" s="11">
        <v>1137.7</v>
      </c>
      <c r="E156" s="15" t="s">
        <v>437</v>
      </c>
      <c r="F156" s="10" t="s">
        <v>7</v>
      </c>
      <c r="G156" s="60">
        <v>602.61651000000006</v>
      </c>
    </row>
    <row r="157" spans="1:7" ht="25.5" x14ac:dyDescent="0.25">
      <c r="A157" s="8">
        <v>152</v>
      </c>
      <c r="B157" s="9" t="s">
        <v>438</v>
      </c>
      <c r="C157" s="10" t="s">
        <v>439</v>
      </c>
      <c r="D157" s="11">
        <v>27411.8</v>
      </c>
      <c r="E157" s="15" t="s">
        <v>440</v>
      </c>
      <c r="F157" s="10" t="s">
        <v>7</v>
      </c>
      <c r="G157" s="60">
        <v>25357.36923</v>
      </c>
    </row>
    <row r="158" spans="1:7" ht="25.5" x14ac:dyDescent="0.25">
      <c r="A158" s="8">
        <v>153</v>
      </c>
      <c r="B158" s="9" t="s">
        <v>441</v>
      </c>
      <c r="C158" s="10" t="s">
        <v>442</v>
      </c>
      <c r="D158" s="11">
        <v>232.7</v>
      </c>
      <c r="E158" s="15" t="s">
        <v>443</v>
      </c>
      <c r="F158" s="10" t="s">
        <v>7</v>
      </c>
      <c r="G158" s="60">
        <v>0</v>
      </c>
    </row>
    <row r="159" spans="1:7" ht="38.25" x14ac:dyDescent="0.25">
      <c r="A159" s="8">
        <v>154</v>
      </c>
      <c r="B159" s="9" t="s">
        <v>444</v>
      </c>
      <c r="C159" s="10" t="s">
        <v>445</v>
      </c>
      <c r="D159" s="11">
        <v>0</v>
      </c>
      <c r="E159" s="15" t="s">
        <v>446</v>
      </c>
      <c r="F159" s="10" t="s">
        <v>7</v>
      </c>
      <c r="G159" s="60">
        <v>0</v>
      </c>
    </row>
    <row r="160" spans="1:7" ht="25.5" x14ac:dyDescent="0.25">
      <c r="A160" s="8">
        <v>155</v>
      </c>
      <c r="B160" s="9" t="s">
        <v>447</v>
      </c>
      <c r="C160" s="10" t="s">
        <v>448</v>
      </c>
      <c r="D160" s="11">
        <v>2300</v>
      </c>
      <c r="E160" s="15" t="s">
        <v>449</v>
      </c>
      <c r="F160" s="10" t="s">
        <v>7</v>
      </c>
      <c r="G160" s="60">
        <v>3173.61</v>
      </c>
    </row>
    <row r="161" spans="1:7" ht="25.5" x14ac:dyDescent="0.25">
      <c r="A161" s="8">
        <v>156</v>
      </c>
      <c r="B161" s="9" t="s">
        <v>450</v>
      </c>
      <c r="C161" s="10" t="s">
        <v>451</v>
      </c>
      <c r="D161" s="11" t="s">
        <v>62</v>
      </c>
      <c r="E161" s="15" t="s">
        <v>452</v>
      </c>
      <c r="F161" s="10" t="s">
        <v>7</v>
      </c>
      <c r="G161" s="60">
        <v>0</v>
      </c>
    </row>
    <row r="162" spans="1:7" ht="25.5" x14ac:dyDescent="0.25">
      <c r="A162" s="8">
        <v>157</v>
      </c>
      <c r="B162" s="9" t="s">
        <v>453</v>
      </c>
      <c r="C162" s="10" t="s">
        <v>454</v>
      </c>
      <c r="D162" s="11">
        <v>1000</v>
      </c>
      <c r="E162" s="15" t="s">
        <v>455</v>
      </c>
      <c r="F162" s="10" t="s">
        <v>7</v>
      </c>
      <c r="G162" s="60">
        <v>0</v>
      </c>
    </row>
    <row r="163" spans="1:7" ht="25.5" x14ac:dyDescent="0.25">
      <c r="A163" s="8">
        <v>158</v>
      </c>
      <c r="B163" s="9" t="s">
        <v>456</v>
      </c>
      <c r="C163" s="10" t="s">
        <v>457</v>
      </c>
      <c r="D163" s="11">
        <v>0</v>
      </c>
      <c r="E163" s="15" t="s">
        <v>458</v>
      </c>
      <c r="F163" s="10" t="s">
        <v>7</v>
      </c>
      <c r="G163" s="60">
        <v>0</v>
      </c>
    </row>
    <row r="164" spans="1:7" ht="25.5" x14ac:dyDescent="0.25">
      <c r="A164" s="8">
        <v>159</v>
      </c>
      <c r="B164" s="9" t="s">
        <v>459</v>
      </c>
      <c r="C164" s="10" t="s">
        <v>460</v>
      </c>
      <c r="D164" s="11">
        <v>0</v>
      </c>
      <c r="E164" s="15" t="s">
        <v>461</v>
      </c>
      <c r="F164" s="10" t="s">
        <v>7</v>
      </c>
      <c r="G164" s="60">
        <v>0</v>
      </c>
    </row>
    <row r="165" spans="1:7" ht="25.5" x14ac:dyDescent="0.25">
      <c r="A165" s="8">
        <v>160</v>
      </c>
      <c r="B165" s="9" t="s">
        <v>462</v>
      </c>
      <c r="C165" s="10" t="s">
        <v>463</v>
      </c>
      <c r="D165" s="11">
        <v>0</v>
      </c>
      <c r="E165" s="15" t="s">
        <v>464</v>
      </c>
      <c r="F165" s="10" t="s">
        <v>7</v>
      </c>
      <c r="G165" s="60">
        <v>0</v>
      </c>
    </row>
    <row r="166" spans="1:7" ht="25.5" x14ac:dyDescent="0.25">
      <c r="A166" s="8">
        <v>161</v>
      </c>
      <c r="B166" s="9" t="s">
        <v>465</v>
      </c>
      <c r="C166" s="10" t="s">
        <v>466</v>
      </c>
      <c r="D166" s="11">
        <v>0</v>
      </c>
      <c r="E166" s="15" t="s">
        <v>467</v>
      </c>
      <c r="F166" s="10" t="s">
        <v>7</v>
      </c>
      <c r="G166" s="60">
        <v>0</v>
      </c>
    </row>
    <row r="167" spans="1:7" ht="25.5" x14ac:dyDescent="0.25">
      <c r="A167" s="8">
        <v>162</v>
      </c>
      <c r="B167" s="9" t="s">
        <v>468</v>
      </c>
      <c r="C167" s="10" t="s">
        <v>469</v>
      </c>
      <c r="D167" s="11">
        <v>0</v>
      </c>
      <c r="E167" s="15" t="s">
        <v>470</v>
      </c>
      <c r="F167" s="10" t="s">
        <v>7</v>
      </c>
      <c r="G167" s="60">
        <v>0</v>
      </c>
    </row>
    <row r="168" spans="1:7" ht="25.5" x14ac:dyDescent="0.25">
      <c r="A168" s="8">
        <v>163</v>
      </c>
      <c r="B168" s="9" t="s">
        <v>471</v>
      </c>
      <c r="C168" s="10" t="s">
        <v>472</v>
      </c>
      <c r="D168" s="11">
        <v>0</v>
      </c>
      <c r="E168" s="15" t="s">
        <v>473</v>
      </c>
      <c r="F168" s="10" t="s">
        <v>7</v>
      </c>
      <c r="G168" s="60">
        <v>0</v>
      </c>
    </row>
    <row r="169" spans="1:7" ht="25.5" x14ac:dyDescent="0.25">
      <c r="A169" s="8">
        <v>164</v>
      </c>
      <c r="B169" s="9" t="s">
        <v>474</v>
      </c>
      <c r="C169" s="10" t="s">
        <v>475</v>
      </c>
      <c r="D169" s="11">
        <v>0</v>
      </c>
      <c r="E169" s="15" t="s">
        <v>476</v>
      </c>
      <c r="F169" s="10" t="s">
        <v>7</v>
      </c>
      <c r="G169" s="60">
        <v>0</v>
      </c>
    </row>
    <row r="170" spans="1:7" ht="25.5" x14ac:dyDescent="0.25">
      <c r="A170" s="8">
        <v>165</v>
      </c>
      <c r="B170" s="9" t="s">
        <v>477</v>
      </c>
      <c r="C170" s="10" t="s">
        <v>478</v>
      </c>
      <c r="D170" s="11">
        <v>0</v>
      </c>
      <c r="E170" s="15" t="s">
        <v>479</v>
      </c>
      <c r="F170" s="10" t="s">
        <v>7</v>
      </c>
      <c r="G170" s="60">
        <v>0</v>
      </c>
    </row>
    <row r="171" spans="1:7" ht="25.5" x14ac:dyDescent="0.25">
      <c r="A171" s="8">
        <v>166</v>
      </c>
      <c r="B171" s="9" t="s">
        <v>480</v>
      </c>
      <c r="C171" s="10" t="s">
        <v>481</v>
      </c>
      <c r="D171" s="11">
        <v>4752</v>
      </c>
      <c r="E171" s="15" t="s">
        <v>482</v>
      </c>
      <c r="F171" s="10" t="s">
        <v>8</v>
      </c>
      <c r="G171" s="60">
        <v>0</v>
      </c>
    </row>
    <row r="172" spans="1:7" ht="25.5" x14ac:dyDescent="0.25">
      <c r="A172" s="8">
        <v>167</v>
      </c>
      <c r="B172" s="9" t="s">
        <v>483</v>
      </c>
      <c r="C172" s="10" t="s">
        <v>484</v>
      </c>
      <c r="D172" s="11">
        <v>1300</v>
      </c>
      <c r="E172" s="12" t="s">
        <v>485</v>
      </c>
      <c r="F172" s="10" t="s">
        <v>9</v>
      </c>
      <c r="G172" s="60">
        <v>0</v>
      </c>
    </row>
    <row r="173" spans="1:7" ht="38.25" x14ac:dyDescent="0.25">
      <c r="A173" s="8">
        <v>168</v>
      </c>
      <c r="B173" s="9" t="s">
        <v>486</v>
      </c>
      <c r="C173" s="10" t="s">
        <v>487</v>
      </c>
      <c r="D173" s="11">
        <v>5588.1</v>
      </c>
      <c r="E173" s="12" t="s">
        <v>488</v>
      </c>
      <c r="F173" s="10" t="s">
        <v>489</v>
      </c>
      <c r="G173" s="60">
        <v>5588.1</v>
      </c>
    </row>
    <row r="174" spans="1:7" ht="25.5" x14ac:dyDescent="0.25">
      <c r="A174" s="8">
        <v>169</v>
      </c>
      <c r="B174" s="9" t="s">
        <v>490</v>
      </c>
      <c r="C174" s="10" t="s">
        <v>491</v>
      </c>
      <c r="D174" s="11">
        <v>1604.7</v>
      </c>
      <c r="E174" s="15" t="s">
        <v>62</v>
      </c>
      <c r="F174" s="10" t="s">
        <v>10</v>
      </c>
      <c r="G174" s="60">
        <v>3651.8220000000001</v>
      </c>
    </row>
    <row r="175" spans="1:7" ht="25.5" x14ac:dyDescent="0.25">
      <c r="A175" s="8">
        <v>170</v>
      </c>
      <c r="B175" s="9" t="s">
        <v>492</v>
      </c>
      <c r="C175" s="10" t="s">
        <v>493</v>
      </c>
      <c r="D175" s="11">
        <v>722.4</v>
      </c>
      <c r="E175" s="15" t="s">
        <v>494</v>
      </c>
      <c r="F175" s="10" t="s">
        <v>11</v>
      </c>
      <c r="G175" s="60">
        <v>736.13367000000005</v>
      </c>
    </row>
    <row r="176" spans="1:7" ht="38.25" x14ac:dyDescent="0.25">
      <c r="A176" s="8">
        <v>171</v>
      </c>
      <c r="B176" s="9" t="s">
        <v>495</v>
      </c>
      <c r="C176" s="10" t="s">
        <v>496</v>
      </c>
      <c r="D176" s="11">
        <v>13431.70861</v>
      </c>
      <c r="E176" s="15" t="s">
        <v>497</v>
      </c>
      <c r="F176" s="10" t="s">
        <v>11</v>
      </c>
      <c r="G176" s="60">
        <v>12192.517179999999</v>
      </c>
    </row>
    <row r="177" spans="1:7" ht="25.5" x14ac:dyDescent="0.25">
      <c r="A177" s="8">
        <v>172</v>
      </c>
      <c r="B177" s="9" t="s">
        <v>498</v>
      </c>
      <c r="C177" s="10" t="s">
        <v>499</v>
      </c>
      <c r="D177" s="11">
        <v>13430.76</v>
      </c>
      <c r="E177" s="15" t="s">
        <v>500</v>
      </c>
      <c r="F177" s="10" t="s">
        <v>11</v>
      </c>
      <c r="G177" s="60">
        <v>11508.5128</v>
      </c>
    </row>
    <row r="178" spans="1:7" ht="25.5" x14ac:dyDescent="0.25">
      <c r="A178" s="8">
        <v>173</v>
      </c>
      <c r="B178" s="9" t="s">
        <v>501</v>
      </c>
      <c r="C178" s="10" t="s">
        <v>502</v>
      </c>
      <c r="D178" s="11">
        <v>2080</v>
      </c>
      <c r="E178" s="15" t="s">
        <v>503</v>
      </c>
      <c r="F178" s="10" t="s">
        <v>11</v>
      </c>
      <c r="G178" s="60">
        <v>0</v>
      </c>
    </row>
    <row r="179" spans="1:7" ht="38.25" x14ac:dyDescent="0.25">
      <c r="A179" s="8">
        <v>174</v>
      </c>
      <c r="B179" s="9" t="s">
        <v>504</v>
      </c>
      <c r="C179" s="10" t="s">
        <v>505</v>
      </c>
      <c r="D179" s="11">
        <v>7798.0313899999928</v>
      </c>
      <c r="E179" s="15" t="s">
        <v>506</v>
      </c>
      <c r="F179" s="10" t="s">
        <v>11</v>
      </c>
      <c r="G179" s="60">
        <v>0</v>
      </c>
    </row>
    <row r="180" spans="1:7" ht="25.5" x14ac:dyDescent="0.25">
      <c r="A180" s="8">
        <v>175</v>
      </c>
      <c r="B180" s="9" t="s">
        <v>507</v>
      </c>
      <c r="C180" s="10" t="s">
        <v>508</v>
      </c>
      <c r="D180" s="11">
        <v>1779.3</v>
      </c>
      <c r="E180" s="15" t="s">
        <v>509</v>
      </c>
      <c r="F180" s="10" t="s">
        <v>11</v>
      </c>
      <c r="G180" s="60">
        <v>0</v>
      </c>
    </row>
    <row r="181" spans="1:7" ht="38.25" x14ac:dyDescent="0.25">
      <c r="A181" s="8">
        <v>176</v>
      </c>
      <c r="B181" s="9" t="s">
        <v>510</v>
      </c>
      <c r="C181" s="10" t="s">
        <v>511</v>
      </c>
      <c r="D181" s="11">
        <v>1550</v>
      </c>
      <c r="E181" s="15" t="s">
        <v>512</v>
      </c>
      <c r="F181" s="10" t="s">
        <v>11</v>
      </c>
      <c r="G181" s="60">
        <v>0</v>
      </c>
    </row>
    <row r="182" spans="1:7" x14ac:dyDescent="0.25">
      <c r="A182" s="23"/>
      <c r="B182" s="24"/>
      <c r="C182" s="46" t="s">
        <v>12</v>
      </c>
      <c r="D182" s="26">
        <f>SUM(D6:D181)</f>
        <v>2924945.9461607374</v>
      </c>
      <c r="E182" s="27"/>
      <c r="F182" s="25"/>
      <c r="G182" s="61">
        <f t="shared" ref="G182" si="0">SUM(G6:G181)</f>
        <v>2401383.7265733345</v>
      </c>
    </row>
    <row r="184" spans="1:7" x14ac:dyDescent="0.25">
      <c r="A184" s="37" t="s">
        <v>1029</v>
      </c>
      <c r="B184" s="37"/>
      <c r="C184" s="38"/>
      <c r="D184" s="3"/>
    </row>
    <row r="185" spans="1:7" x14ac:dyDescent="0.25">
      <c r="A185" s="37" t="s">
        <v>544</v>
      </c>
      <c r="B185" s="37"/>
      <c r="C185" s="28"/>
      <c r="D185" s="6"/>
    </row>
    <row r="186" spans="1:7" ht="153.75" customHeight="1" x14ac:dyDescent="0.25">
      <c r="A186" s="65" t="s">
        <v>1030</v>
      </c>
      <c r="B186" s="65"/>
      <c r="C186" s="65"/>
      <c r="D186" s="65"/>
    </row>
    <row r="187" spans="1:7" ht="111" customHeight="1" x14ac:dyDescent="0.25">
      <c r="A187" s="65" t="s">
        <v>588</v>
      </c>
      <c r="B187" s="65"/>
      <c r="C187" s="65"/>
      <c r="D187" s="65"/>
    </row>
  </sheetData>
  <autoFilter ref="A5:G182"/>
  <mergeCells count="3">
    <mergeCell ref="A3:F3"/>
    <mergeCell ref="A186:D186"/>
    <mergeCell ref="A187:D18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7"/>
  <sheetViews>
    <sheetView topLeftCell="A226" zoomScale="85" zoomScaleNormal="85" workbookViewId="0">
      <selection activeCell="J8" sqref="J8"/>
    </sheetView>
  </sheetViews>
  <sheetFormatPr defaultRowHeight="15" x14ac:dyDescent="0.25"/>
  <cols>
    <col min="1" max="1" width="4.140625" style="1" customWidth="1"/>
    <col min="2" max="2" width="14" style="1" customWidth="1"/>
    <col min="3" max="3" width="82.140625" style="28" customWidth="1"/>
    <col min="4" max="4" width="17.7109375" style="50" customWidth="1"/>
    <col min="5" max="5" width="64.7109375" style="30" customWidth="1"/>
    <col min="6" max="6" width="31.28515625" style="28" customWidth="1"/>
    <col min="7" max="7" width="18.7109375" customWidth="1"/>
    <col min="8" max="8" width="13.28515625" bestFit="1" customWidth="1"/>
  </cols>
  <sheetData>
    <row r="1" spans="1:7" x14ac:dyDescent="0.25">
      <c r="D1" s="47"/>
      <c r="E1" s="48"/>
      <c r="F1" s="49" t="s">
        <v>513</v>
      </c>
    </row>
    <row r="3" spans="1:7" ht="15.75" x14ac:dyDescent="0.25">
      <c r="A3" s="64" t="s">
        <v>514</v>
      </c>
      <c r="B3" s="64"/>
      <c r="C3" s="64"/>
      <c r="D3" s="64"/>
      <c r="E3" s="64"/>
      <c r="F3" s="64"/>
    </row>
    <row r="4" spans="1:7" x14ac:dyDescent="0.25">
      <c r="C4" s="5"/>
      <c r="E4" s="51"/>
      <c r="G4" s="7" t="s">
        <v>14</v>
      </c>
    </row>
    <row r="5" spans="1:7" ht="63.75" x14ac:dyDescent="0.25">
      <c r="A5" s="45" t="s">
        <v>15</v>
      </c>
      <c r="B5" s="45" t="s">
        <v>16</v>
      </c>
      <c r="C5" s="45" t="s">
        <v>17</v>
      </c>
      <c r="D5" s="52" t="s">
        <v>813</v>
      </c>
      <c r="E5" s="52" t="s">
        <v>18</v>
      </c>
      <c r="F5" s="45" t="s">
        <v>19</v>
      </c>
      <c r="G5" s="45" t="s">
        <v>1028</v>
      </c>
    </row>
    <row r="6" spans="1:7" ht="51" x14ac:dyDescent="0.25">
      <c r="A6" s="34">
        <v>1</v>
      </c>
      <c r="B6" s="35" t="s">
        <v>589</v>
      </c>
      <c r="C6" s="36" t="s">
        <v>31</v>
      </c>
      <c r="D6" s="39">
        <v>4737.8999999999996</v>
      </c>
      <c r="E6" s="53" t="s">
        <v>32</v>
      </c>
      <c r="F6" s="36" t="s">
        <v>23</v>
      </c>
      <c r="G6" s="59">
        <v>0</v>
      </c>
    </row>
    <row r="7" spans="1:7" ht="51" x14ac:dyDescent="0.25">
      <c r="A7" s="34">
        <v>2</v>
      </c>
      <c r="B7" s="35" t="s">
        <v>590</v>
      </c>
      <c r="C7" s="36" t="s">
        <v>34</v>
      </c>
      <c r="D7" s="39">
        <v>17160</v>
      </c>
      <c r="E7" s="53" t="s">
        <v>35</v>
      </c>
      <c r="F7" s="36" t="s">
        <v>23</v>
      </c>
      <c r="G7" s="59">
        <v>0</v>
      </c>
    </row>
    <row r="8" spans="1:7" ht="63.75" x14ac:dyDescent="0.25">
      <c r="A8" s="34">
        <v>3</v>
      </c>
      <c r="B8" s="35" t="s">
        <v>591</v>
      </c>
      <c r="C8" s="36" t="s">
        <v>37</v>
      </c>
      <c r="D8" s="39">
        <v>6420</v>
      </c>
      <c r="E8" s="54" t="s">
        <v>38</v>
      </c>
      <c r="F8" s="36" t="s">
        <v>23</v>
      </c>
      <c r="G8" s="59">
        <v>0</v>
      </c>
    </row>
    <row r="9" spans="1:7" ht="409.5" x14ac:dyDescent="0.25">
      <c r="A9" s="34">
        <v>4</v>
      </c>
      <c r="B9" s="35" t="s">
        <v>592</v>
      </c>
      <c r="C9" s="36" t="s">
        <v>46</v>
      </c>
      <c r="D9" s="39" t="s">
        <v>62</v>
      </c>
      <c r="E9" s="55" t="s">
        <v>47</v>
      </c>
      <c r="F9" s="36" t="s">
        <v>23</v>
      </c>
      <c r="G9" s="59">
        <v>0</v>
      </c>
    </row>
    <row r="10" spans="1:7" ht="25.5" x14ac:dyDescent="0.25">
      <c r="A10" s="34">
        <v>5</v>
      </c>
      <c r="B10" s="35" t="s">
        <v>515</v>
      </c>
      <c r="C10" s="36" t="s">
        <v>516</v>
      </c>
      <c r="D10" s="39">
        <v>4952.7</v>
      </c>
      <c r="E10" s="53" t="s">
        <v>517</v>
      </c>
      <c r="F10" s="36" t="s">
        <v>0</v>
      </c>
      <c r="G10" s="59">
        <v>2405.3330000000001</v>
      </c>
    </row>
    <row r="11" spans="1:7" ht="38.25" x14ac:dyDescent="0.25">
      <c r="A11" s="34">
        <v>6</v>
      </c>
      <c r="B11" s="35" t="s">
        <v>518</v>
      </c>
      <c r="C11" s="36" t="s">
        <v>519</v>
      </c>
      <c r="D11" s="39">
        <v>24356.400000000001</v>
      </c>
      <c r="E11" s="53" t="s">
        <v>520</v>
      </c>
      <c r="F11" s="36" t="s">
        <v>0</v>
      </c>
      <c r="G11" s="59">
        <v>11550.928</v>
      </c>
    </row>
    <row r="12" spans="1:7" ht="38.25" x14ac:dyDescent="0.25">
      <c r="A12" s="34">
        <v>7</v>
      </c>
      <c r="B12" s="35" t="s">
        <v>593</v>
      </c>
      <c r="C12" s="36" t="s">
        <v>814</v>
      </c>
      <c r="D12" s="39">
        <v>15060</v>
      </c>
      <c r="E12" s="53" t="s">
        <v>863</v>
      </c>
      <c r="F12" s="36" t="s">
        <v>0</v>
      </c>
      <c r="G12" s="59">
        <v>0</v>
      </c>
    </row>
    <row r="13" spans="1:7" ht="38.25" x14ac:dyDescent="0.25">
      <c r="A13" s="34">
        <v>8</v>
      </c>
      <c r="B13" s="35" t="s">
        <v>594</v>
      </c>
      <c r="C13" s="36" t="s">
        <v>864</v>
      </c>
      <c r="D13" s="39">
        <v>150600</v>
      </c>
      <c r="E13" s="53" t="s">
        <v>865</v>
      </c>
      <c r="F13" s="36" t="s">
        <v>0</v>
      </c>
      <c r="G13" s="59">
        <v>0</v>
      </c>
    </row>
    <row r="14" spans="1:7" ht="38.25" x14ac:dyDescent="0.25">
      <c r="A14" s="34">
        <v>9</v>
      </c>
      <c r="B14" s="35" t="s">
        <v>595</v>
      </c>
      <c r="C14" s="36" t="s">
        <v>49</v>
      </c>
      <c r="D14" s="39">
        <v>3400.1580000000004</v>
      </c>
      <c r="E14" s="55" t="s">
        <v>50</v>
      </c>
      <c r="F14" s="36" t="s">
        <v>0</v>
      </c>
      <c r="G14" s="59">
        <v>0</v>
      </c>
    </row>
    <row r="15" spans="1:7" ht="38.25" x14ac:dyDescent="0.25">
      <c r="A15" s="34">
        <v>10</v>
      </c>
      <c r="B15" s="35" t="s">
        <v>596</v>
      </c>
      <c r="C15" s="36" t="s">
        <v>52</v>
      </c>
      <c r="D15" s="39">
        <v>17.742000000000189</v>
      </c>
      <c r="E15" s="55" t="s">
        <v>53</v>
      </c>
      <c r="F15" s="36" t="s">
        <v>0</v>
      </c>
      <c r="G15" s="59">
        <v>0</v>
      </c>
    </row>
    <row r="16" spans="1:7" ht="63.75" x14ac:dyDescent="0.25">
      <c r="A16" s="34">
        <v>11</v>
      </c>
      <c r="B16" s="35" t="s">
        <v>597</v>
      </c>
      <c r="C16" s="36" t="s">
        <v>55</v>
      </c>
      <c r="D16" s="39">
        <v>16779.699999999997</v>
      </c>
      <c r="E16" s="53" t="s">
        <v>56</v>
      </c>
      <c r="F16" s="36" t="s">
        <v>0</v>
      </c>
      <c r="G16" s="59">
        <v>0</v>
      </c>
    </row>
    <row r="17" spans="1:7" ht="38.25" x14ac:dyDescent="0.25">
      <c r="A17" s="34">
        <v>12</v>
      </c>
      <c r="B17" s="35" t="s">
        <v>598</v>
      </c>
      <c r="C17" s="36" t="s">
        <v>815</v>
      </c>
      <c r="D17" s="39">
        <v>33420.300000000003</v>
      </c>
      <c r="E17" s="53" t="s">
        <v>59</v>
      </c>
      <c r="F17" s="36" t="s">
        <v>0</v>
      </c>
      <c r="G17" s="59">
        <v>0</v>
      </c>
    </row>
    <row r="18" spans="1:7" ht="38.25" x14ac:dyDescent="0.25">
      <c r="A18" s="34">
        <v>13</v>
      </c>
      <c r="B18" s="35" t="s">
        <v>599</v>
      </c>
      <c r="C18" s="36" t="s">
        <v>866</v>
      </c>
      <c r="D18" s="39">
        <v>15060</v>
      </c>
      <c r="E18" s="53" t="s">
        <v>867</v>
      </c>
      <c r="F18" s="36" t="s">
        <v>0</v>
      </c>
      <c r="G18" s="59">
        <v>0</v>
      </c>
    </row>
    <row r="19" spans="1:7" ht="25.5" x14ac:dyDescent="0.25">
      <c r="A19" s="34">
        <v>14</v>
      </c>
      <c r="B19" s="35" t="s">
        <v>600</v>
      </c>
      <c r="C19" s="36" t="s">
        <v>868</v>
      </c>
      <c r="D19" s="39">
        <v>75300</v>
      </c>
      <c r="E19" s="53" t="s">
        <v>869</v>
      </c>
      <c r="F19" s="36" t="s">
        <v>0</v>
      </c>
      <c r="G19" s="59">
        <v>0</v>
      </c>
    </row>
    <row r="20" spans="1:7" ht="38.25" x14ac:dyDescent="0.25">
      <c r="A20" s="34">
        <v>15</v>
      </c>
      <c r="B20" s="35" t="s">
        <v>601</v>
      </c>
      <c r="C20" s="36" t="s">
        <v>602</v>
      </c>
      <c r="D20" s="39">
        <v>5508</v>
      </c>
      <c r="E20" s="53" t="s">
        <v>870</v>
      </c>
      <c r="F20" s="36" t="s">
        <v>0</v>
      </c>
      <c r="G20" s="59">
        <v>0</v>
      </c>
    </row>
    <row r="21" spans="1:7" ht="25.5" x14ac:dyDescent="0.25">
      <c r="A21" s="34">
        <v>16</v>
      </c>
      <c r="B21" s="35" t="s">
        <v>603</v>
      </c>
      <c r="C21" s="36" t="s">
        <v>61</v>
      </c>
      <c r="D21" s="39">
        <v>6460.4709999999995</v>
      </c>
      <c r="E21" s="53" t="s">
        <v>62</v>
      </c>
      <c r="F21" s="36" t="s">
        <v>1</v>
      </c>
      <c r="G21" s="59">
        <v>0</v>
      </c>
    </row>
    <row r="22" spans="1:7" x14ac:dyDescent="0.25">
      <c r="A22" s="34">
        <v>17</v>
      </c>
      <c r="B22" s="35" t="s">
        <v>604</v>
      </c>
      <c r="C22" s="36" t="s">
        <v>66</v>
      </c>
      <c r="D22" s="39">
        <v>0</v>
      </c>
      <c r="E22" s="53" t="s">
        <v>62</v>
      </c>
      <c r="F22" s="36" t="s">
        <v>1</v>
      </c>
      <c r="G22" s="59">
        <v>0</v>
      </c>
    </row>
    <row r="23" spans="1:7" x14ac:dyDescent="0.25">
      <c r="A23" s="34">
        <v>18</v>
      </c>
      <c r="B23" s="35" t="s">
        <v>605</v>
      </c>
      <c r="C23" s="36" t="s">
        <v>70</v>
      </c>
      <c r="D23" s="39">
        <v>96169.850999999995</v>
      </c>
      <c r="E23" s="53" t="s">
        <v>62</v>
      </c>
      <c r="F23" s="36" t="s">
        <v>1</v>
      </c>
      <c r="G23" s="59">
        <v>0</v>
      </c>
    </row>
    <row r="24" spans="1:7" x14ac:dyDescent="0.25">
      <c r="A24" s="34">
        <v>19</v>
      </c>
      <c r="B24" s="35" t="s">
        <v>606</v>
      </c>
      <c r="C24" s="36" t="s">
        <v>76</v>
      </c>
      <c r="D24" s="39">
        <v>43199.319000000003</v>
      </c>
      <c r="E24" s="53" t="s">
        <v>62</v>
      </c>
      <c r="F24" s="36" t="s">
        <v>1</v>
      </c>
      <c r="G24" s="59">
        <v>0</v>
      </c>
    </row>
    <row r="25" spans="1:7" x14ac:dyDescent="0.25">
      <c r="A25" s="34">
        <v>20</v>
      </c>
      <c r="B25" s="35" t="s">
        <v>607</v>
      </c>
      <c r="C25" s="36" t="s">
        <v>78</v>
      </c>
      <c r="D25" s="39">
        <v>120000</v>
      </c>
      <c r="E25" s="53" t="s">
        <v>62</v>
      </c>
      <c r="F25" s="36" t="s">
        <v>1</v>
      </c>
      <c r="G25" s="59">
        <v>0</v>
      </c>
    </row>
    <row r="26" spans="1:7" x14ac:dyDescent="0.25">
      <c r="A26" s="34">
        <v>21</v>
      </c>
      <c r="B26" s="35" t="s">
        <v>608</v>
      </c>
      <c r="C26" s="36" t="s">
        <v>80</v>
      </c>
      <c r="D26" s="39">
        <v>55800</v>
      </c>
      <c r="E26" s="53" t="s">
        <v>62</v>
      </c>
      <c r="F26" s="36" t="s">
        <v>1</v>
      </c>
      <c r="G26" s="59">
        <v>0</v>
      </c>
    </row>
    <row r="27" spans="1:7" x14ac:dyDescent="0.25">
      <c r="A27" s="34">
        <v>22</v>
      </c>
      <c r="B27" s="35" t="s">
        <v>609</v>
      </c>
      <c r="C27" s="36" t="s">
        <v>82</v>
      </c>
      <c r="D27" s="39">
        <v>15157.638000000001</v>
      </c>
      <c r="E27" s="53" t="s">
        <v>62</v>
      </c>
      <c r="F27" s="36" t="s">
        <v>1</v>
      </c>
      <c r="G27" s="59">
        <v>0</v>
      </c>
    </row>
    <row r="28" spans="1:7" x14ac:dyDescent="0.25">
      <c r="A28" s="34">
        <v>23</v>
      </c>
      <c r="B28" s="35" t="s">
        <v>610</v>
      </c>
      <c r="C28" s="36" t="s">
        <v>84</v>
      </c>
      <c r="D28" s="39">
        <v>8611.2489999999998</v>
      </c>
      <c r="E28" s="53" t="s">
        <v>62</v>
      </c>
      <c r="F28" s="36" t="s">
        <v>1</v>
      </c>
      <c r="G28" s="59">
        <v>0</v>
      </c>
    </row>
    <row r="29" spans="1:7" x14ac:dyDescent="0.25">
      <c r="A29" s="34">
        <v>24</v>
      </c>
      <c r="B29" s="35" t="s">
        <v>611</v>
      </c>
      <c r="C29" s="36" t="s">
        <v>86</v>
      </c>
      <c r="D29" s="39">
        <v>0</v>
      </c>
      <c r="E29" s="53" t="s">
        <v>62</v>
      </c>
      <c r="F29" s="36" t="s">
        <v>1</v>
      </c>
      <c r="G29" s="59">
        <v>0</v>
      </c>
    </row>
    <row r="30" spans="1:7" ht="25.5" x14ac:dyDescent="0.25">
      <c r="A30" s="34">
        <v>25</v>
      </c>
      <c r="B30" s="35" t="s">
        <v>612</v>
      </c>
      <c r="C30" s="36" t="s">
        <v>88</v>
      </c>
      <c r="D30" s="39">
        <v>2500</v>
      </c>
      <c r="E30" s="53" t="s">
        <v>62</v>
      </c>
      <c r="F30" s="36" t="s">
        <v>1</v>
      </c>
      <c r="G30" s="59">
        <v>0</v>
      </c>
    </row>
    <row r="31" spans="1:7" x14ac:dyDescent="0.25">
      <c r="A31" s="34">
        <v>26</v>
      </c>
      <c r="B31" s="35" t="s">
        <v>613</v>
      </c>
      <c r="C31" s="36" t="s">
        <v>90</v>
      </c>
      <c r="D31" s="39">
        <v>1200</v>
      </c>
      <c r="E31" s="53" t="s">
        <v>62</v>
      </c>
      <c r="F31" s="36" t="s">
        <v>1</v>
      </c>
      <c r="G31" s="59">
        <v>0</v>
      </c>
    </row>
    <row r="32" spans="1:7" x14ac:dyDescent="0.25">
      <c r="A32" s="34">
        <v>27</v>
      </c>
      <c r="B32" s="35" t="s">
        <v>521</v>
      </c>
      <c r="C32" s="36" t="s">
        <v>522</v>
      </c>
      <c r="D32" s="39">
        <v>15517.717000000001</v>
      </c>
      <c r="E32" s="53" t="s">
        <v>62</v>
      </c>
      <c r="F32" s="36" t="s">
        <v>1</v>
      </c>
      <c r="G32" s="59">
        <v>16907.06164</v>
      </c>
    </row>
    <row r="33" spans="1:7" x14ac:dyDescent="0.25">
      <c r="A33" s="34">
        <v>28</v>
      </c>
      <c r="B33" s="35" t="s">
        <v>523</v>
      </c>
      <c r="C33" s="36" t="s">
        <v>524</v>
      </c>
      <c r="D33" s="39">
        <v>1800</v>
      </c>
      <c r="E33" s="53" t="s">
        <v>62</v>
      </c>
      <c r="F33" s="36" t="s">
        <v>1</v>
      </c>
      <c r="G33" s="59">
        <v>776.34311000000002</v>
      </c>
    </row>
    <row r="34" spans="1:7" x14ac:dyDescent="0.25">
      <c r="A34" s="34">
        <v>29</v>
      </c>
      <c r="B34" s="35" t="s">
        <v>614</v>
      </c>
      <c r="C34" s="36" t="s">
        <v>92</v>
      </c>
      <c r="D34" s="39">
        <v>266.60000000000002</v>
      </c>
      <c r="E34" s="53" t="s">
        <v>62</v>
      </c>
      <c r="F34" s="36" t="s">
        <v>1</v>
      </c>
      <c r="G34" s="59">
        <v>0</v>
      </c>
    </row>
    <row r="35" spans="1:7" x14ac:dyDescent="0.25">
      <c r="A35" s="34">
        <v>30</v>
      </c>
      <c r="B35" s="35" t="s">
        <v>615</v>
      </c>
      <c r="C35" s="36" t="s">
        <v>94</v>
      </c>
      <c r="D35" s="39">
        <v>335.2</v>
      </c>
      <c r="E35" s="53" t="s">
        <v>62</v>
      </c>
      <c r="F35" s="36" t="s">
        <v>1</v>
      </c>
      <c r="G35" s="59">
        <v>0</v>
      </c>
    </row>
    <row r="36" spans="1:7" x14ac:dyDescent="0.25">
      <c r="A36" s="34">
        <v>31</v>
      </c>
      <c r="B36" s="35" t="s">
        <v>616</v>
      </c>
      <c r="C36" s="36" t="s">
        <v>617</v>
      </c>
      <c r="D36" s="39">
        <v>8347.5480000000007</v>
      </c>
      <c r="E36" s="53" t="s">
        <v>62</v>
      </c>
      <c r="F36" s="36" t="s">
        <v>1</v>
      </c>
      <c r="G36" s="59">
        <v>0</v>
      </c>
    </row>
    <row r="37" spans="1:7" ht="25.5" x14ac:dyDescent="0.25">
      <c r="A37" s="34">
        <v>32</v>
      </c>
      <c r="B37" s="35" t="s">
        <v>618</v>
      </c>
      <c r="C37" s="36" t="s">
        <v>110</v>
      </c>
      <c r="D37" s="39">
        <f>295669.865-15000</f>
        <v>280669.86499999999</v>
      </c>
      <c r="E37" s="53" t="s">
        <v>62</v>
      </c>
      <c r="F37" s="36" t="s">
        <v>1</v>
      </c>
      <c r="G37" s="59">
        <v>0</v>
      </c>
    </row>
    <row r="38" spans="1:7" x14ac:dyDescent="0.25">
      <c r="A38" s="34">
        <v>33</v>
      </c>
      <c r="B38" s="35" t="s">
        <v>619</v>
      </c>
      <c r="C38" s="36" t="s">
        <v>620</v>
      </c>
      <c r="D38" s="39">
        <v>40003.658000000003</v>
      </c>
      <c r="E38" s="53" t="s">
        <v>62</v>
      </c>
      <c r="F38" s="36" t="s">
        <v>1</v>
      </c>
      <c r="G38" s="59">
        <v>0</v>
      </c>
    </row>
    <row r="39" spans="1:7" x14ac:dyDescent="0.25">
      <c r="A39" s="34">
        <v>34</v>
      </c>
      <c r="B39" s="35" t="s">
        <v>525</v>
      </c>
      <c r="C39" s="36" t="s">
        <v>526</v>
      </c>
      <c r="D39" s="39">
        <v>11782.182000000001</v>
      </c>
      <c r="E39" s="53" t="s">
        <v>62</v>
      </c>
      <c r="F39" s="36" t="s">
        <v>1</v>
      </c>
      <c r="G39" s="59">
        <v>2008.5948500000002</v>
      </c>
    </row>
    <row r="40" spans="1:7" ht="25.5" x14ac:dyDescent="0.25">
      <c r="A40" s="34">
        <v>35</v>
      </c>
      <c r="B40" s="35" t="s">
        <v>621</v>
      </c>
      <c r="C40" s="36" t="s">
        <v>96</v>
      </c>
      <c r="D40" s="39">
        <v>0</v>
      </c>
      <c r="E40" s="53" t="s">
        <v>62</v>
      </c>
      <c r="F40" s="36" t="s">
        <v>1</v>
      </c>
      <c r="G40" s="59">
        <v>0</v>
      </c>
    </row>
    <row r="41" spans="1:7" ht="25.5" x14ac:dyDescent="0.25">
      <c r="A41" s="34">
        <v>36</v>
      </c>
      <c r="B41" s="35" t="s">
        <v>622</v>
      </c>
      <c r="C41" s="36" t="s">
        <v>100</v>
      </c>
      <c r="D41" s="39">
        <v>53947</v>
      </c>
      <c r="E41" s="53" t="s">
        <v>62</v>
      </c>
      <c r="F41" s="36" t="s">
        <v>1</v>
      </c>
      <c r="G41" s="59">
        <v>0</v>
      </c>
    </row>
    <row r="42" spans="1:7" x14ac:dyDescent="0.25">
      <c r="A42" s="34">
        <v>37</v>
      </c>
      <c r="B42" s="35" t="s">
        <v>623</v>
      </c>
      <c r="C42" s="36" t="s">
        <v>102</v>
      </c>
      <c r="D42" s="39">
        <v>46939.92</v>
      </c>
      <c r="E42" s="53" t="s">
        <v>62</v>
      </c>
      <c r="F42" s="36" t="s">
        <v>1</v>
      </c>
      <c r="G42" s="59">
        <v>0</v>
      </c>
    </row>
    <row r="43" spans="1:7" ht="38.25" x14ac:dyDescent="0.25">
      <c r="A43" s="34">
        <v>38</v>
      </c>
      <c r="B43" s="35" t="s">
        <v>624</v>
      </c>
      <c r="C43" s="36" t="s">
        <v>112</v>
      </c>
      <c r="D43" s="39">
        <v>6284.3993180201942</v>
      </c>
      <c r="E43" s="56" t="s">
        <v>871</v>
      </c>
      <c r="F43" s="36" t="s">
        <v>2</v>
      </c>
      <c r="G43" s="59">
        <v>0</v>
      </c>
    </row>
    <row r="44" spans="1:7" ht="25.5" x14ac:dyDescent="0.25">
      <c r="A44" s="34">
        <v>39</v>
      </c>
      <c r="B44" s="35" t="s">
        <v>545</v>
      </c>
      <c r="C44" s="36" t="s">
        <v>546</v>
      </c>
      <c r="D44" s="39">
        <v>136518.27299999999</v>
      </c>
      <c r="E44" s="53" t="s">
        <v>547</v>
      </c>
      <c r="F44" s="36" t="s">
        <v>2</v>
      </c>
      <c r="G44" s="59">
        <v>38778.385000000002</v>
      </c>
    </row>
    <row r="45" spans="1:7" ht="25.5" x14ac:dyDescent="0.25">
      <c r="A45" s="34">
        <v>40</v>
      </c>
      <c r="B45" s="35" t="s">
        <v>625</v>
      </c>
      <c r="C45" s="36" t="s">
        <v>872</v>
      </c>
      <c r="D45" s="39">
        <v>22668.29</v>
      </c>
      <c r="E45" s="56" t="s">
        <v>873</v>
      </c>
      <c r="F45" s="36" t="s">
        <v>4</v>
      </c>
      <c r="G45" s="59">
        <v>0</v>
      </c>
    </row>
    <row r="46" spans="1:7" x14ac:dyDescent="0.25">
      <c r="A46" s="34">
        <v>41</v>
      </c>
      <c r="B46" s="35" t="s">
        <v>626</v>
      </c>
      <c r="C46" s="36" t="s">
        <v>627</v>
      </c>
      <c r="D46" s="39">
        <v>12000</v>
      </c>
      <c r="E46" s="53" t="s">
        <v>874</v>
      </c>
      <c r="F46" s="36" t="s">
        <v>4</v>
      </c>
      <c r="G46" s="59">
        <v>0</v>
      </c>
    </row>
    <row r="47" spans="1:7" ht="38.25" x14ac:dyDescent="0.25">
      <c r="A47" s="34">
        <v>42</v>
      </c>
      <c r="B47" s="35" t="s">
        <v>628</v>
      </c>
      <c r="C47" s="36" t="s">
        <v>135</v>
      </c>
      <c r="D47" s="39">
        <f>31200</f>
        <v>31200</v>
      </c>
      <c r="E47" s="53" t="s">
        <v>136</v>
      </c>
      <c r="F47" s="36" t="s">
        <v>134</v>
      </c>
      <c r="G47" s="59">
        <v>0</v>
      </c>
    </row>
    <row r="48" spans="1:7" ht="51" x14ac:dyDescent="0.25">
      <c r="A48" s="34">
        <v>43</v>
      </c>
      <c r="B48" s="35" t="s">
        <v>629</v>
      </c>
      <c r="C48" s="36" t="s">
        <v>137</v>
      </c>
      <c r="D48" s="39">
        <v>259.05779724299998</v>
      </c>
      <c r="E48" s="53" t="s">
        <v>138</v>
      </c>
      <c r="F48" s="36" t="s">
        <v>134</v>
      </c>
      <c r="G48" s="59">
        <v>0</v>
      </c>
    </row>
    <row r="49" spans="1:7" s="17" customFormat="1" x14ac:dyDescent="0.25">
      <c r="A49" s="34">
        <v>44</v>
      </c>
      <c r="B49" s="35" t="s">
        <v>630</v>
      </c>
      <c r="C49" s="36" t="s">
        <v>631</v>
      </c>
      <c r="D49" s="39">
        <v>5593.3810000000003</v>
      </c>
      <c r="E49" s="53" t="s">
        <v>875</v>
      </c>
      <c r="F49" s="36" t="s">
        <v>1031</v>
      </c>
      <c r="G49" s="59">
        <v>0</v>
      </c>
    </row>
    <row r="50" spans="1:7" s="17" customFormat="1" x14ac:dyDescent="0.25">
      <c r="A50" s="34">
        <v>45</v>
      </c>
      <c r="B50" s="35" t="s">
        <v>632</v>
      </c>
      <c r="C50" s="36" t="s">
        <v>633</v>
      </c>
      <c r="D50" s="39" t="s">
        <v>62</v>
      </c>
      <c r="E50" s="53" t="s">
        <v>876</v>
      </c>
      <c r="F50" s="36" t="s">
        <v>1031</v>
      </c>
      <c r="G50" s="59">
        <v>0</v>
      </c>
    </row>
    <row r="51" spans="1:7" s="17" customFormat="1" ht="25.5" x14ac:dyDescent="0.25">
      <c r="A51" s="34">
        <v>46</v>
      </c>
      <c r="B51" s="35" t="s">
        <v>634</v>
      </c>
      <c r="C51" s="36" t="s">
        <v>816</v>
      </c>
      <c r="D51" s="39">
        <v>4740</v>
      </c>
      <c r="E51" s="53" t="s">
        <v>877</v>
      </c>
      <c r="F51" s="36" t="s">
        <v>1031</v>
      </c>
      <c r="G51" s="59">
        <v>0</v>
      </c>
    </row>
    <row r="52" spans="1:7" s="17" customFormat="1" x14ac:dyDescent="0.25">
      <c r="A52" s="34">
        <v>47</v>
      </c>
      <c r="B52" s="9" t="s">
        <v>578</v>
      </c>
      <c r="C52" s="36" t="s">
        <v>587</v>
      </c>
      <c r="D52" s="39">
        <v>336</v>
      </c>
      <c r="E52" s="53" t="s">
        <v>878</v>
      </c>
      <c r="F52" s="36" t="s">
        <v>1031</v>
      </c>
      <c r="G52" s="59">
        <v>336</v>
      </c>
    </row>
    <row r="53" spans="1:7" s="17" customFormat="1" ht="25.5" x14ac:dyDescent="0.25">
      <c r="A53" s="34">
        <v>48</v>
      </c>
      <c r="B53" s="35" t="s">
        <v>635</v>
      </c>
      <c r="C53" s="36" t="s">
        <v>154</v>
      </c>
      <c r="D53" s="39">
        <f>746.719999999999-336</f>
        <v>410.719999999999</v>
      </c>
      <c r="E53" s="53" t="s">
        <v>155</v>
      </c>
      <c r="F53" s="36" t="s">
        <v>1031</v>
      </c>
      <c r="G53" s="59">
        <v>0</v>
      </c>
    </row>
    <row r="54" spans="1:7" s="17" customFormat="1" ht="25.5" x14ac:dyDescent="0.25">
      <c r="A54" s="34">
        <v>49</v>
      </c>
      <c r="B54" s="35" t="s">
        <v>636</v>
      </c>
      <c r="C54" s="36" t="s">
        <v>817</v>
      </c>
      <c r="D54" s="39">
        <v>1609.367</v>
      </c>
      <c r="E54" s="53" t="s">
        <v>879</v>
      </c>
      <c r="F54" s="36" t="s">
        <v>1031</v>
      </c>
      <c r="G54" s="59">
        <v>0</v>
      </c>
    </row>
    <row r="55" spans="1:7" s="17" customFormat="1" ht="25.5" x14ac:dyDescent="0.25">
      <c r="A55" s="34">
        <v>50</v>
      </c>
      <c r="B55" s="35" t="s">
        <v>579</v>
      </c>
      <c r="C55" s="36" t="s">
        <v>586</v>
      </c>
      <c r="D55" s="39">
        <v>833.49</v>
      </c>
      <c r="E55" s="53" t="s">
        <v>880</v>
      </c>
      <c r="F55" s="36" t="s">
        <v>1031</v>
      </c>
      <c r="G55" s="59">
        <v>250.04667000000001</v>
      </c>
    </row>
    <row r="56" spans="1:7" s="17" customFormat="1" x14ac:dyDescent="0.25">
      <c r="A56" s="34">
        <v>51</v>
      </c>
      <c r="B56" s="35" t="s">
        <v>637</v>
      </c>
      <c r="C56" s="36" t="s">
        <v>818</v>
      </c>
      <c r="D56" s="39">
        <v>4999.6270000000004</v>
      </c>
      <c r="E56" s="56" t="s">
        <v>881</v>
      </c>
      <c r="F56" s="36" t="s">
        <v>1031</v>
      </c>
      <c r="G56" s="59">
        <v>0</v>
      </c>
    </row>
    <row r="57" spans="1:7" s="17" customFormat="1" x14ac:dyDescent="0.25">
      <c r="A57" s="34">
        <v>52</v>
      </c>
      <c r="B57" s="35" t="s">
        <v>527</v>
      </c>
      <c r="C57" s="36" t="s">
        <v>528</v>
      </c>
      <c r="D57" s="39">
        <v>1195.903</v>
      </c>
      <c r="E57" s="53" t="s">
        <v>529</v>
      </c>
      <c r="F57" s="36" t="s">
        <v>1031</v>
      </c>
      <c r="G57" s="59">
        <v>1196.0540000000001</v>
      </c>
    </row>
    <row r="58" spans="1:7" s="17" customFormat="1" ht="25.5" x14ac:dyDescent="0.25">
      <c r="A58" s="34">
        <v>53</v>
      </c>
      <c r="B58" s="35" t="s">
        <v>638</v>
      </c>
      <c r="C58" s="36" t="s">
        <v>819</v>
      </c>
      <c r="D58" s="39">
        <v>120</v>
      </c>
      <c r="E58" s="53" t="s">
        <v>882</v>
      </c>
      <c r="F58" s="36" t="s">
        <v>1031</v>
      </c>
      <c r="G58" s="59">
        <v>0</v>
      </c>
    </row>
    <row r="59" spans="1:7" s="17" customFormat="1" x14ac:dyDescent="0.25">
      <c r="A59" s="34">
        <v>54</v>
      </c>
      <c r="B59" s="35" t="s">
        <v>580</v>
      </c>
      <c r="C59" s="36" t="s">
        <v>585</v>
      </c>
      <c r="D59" s="39">
        <v>744.36</v>
      </c>
      <c r="E59" s="53" t="s">
        <v>883</v>
      </c>
      <c r="F59" s="36" t="s">
        <v>1031</v>
      </c>
      <c r="G59" s="59">
        <v>362.041</v>
      </c>
    </row>
    <row r="60" spans="1:7" s="17" customFormat="1" ht="25.5" x14ac:dyDescent="0.25">
      <c r="A60" s="34">
        <v>55</v>
      </c>
      <c r="B60" s="35" t="s">
        <v>639</v>
      </c>
      <c r="C60" s="36" t="s">
        <v>640</v>
      </c>
      <c r="D60" s="39">
        <v>119.88</v>
      </c>
      <c r="E60" s="53" t="s">
        <v>884</v>
      </c>
      <c r="F60" s="36" t="s">
        <v>1031</v>
      </c>
      <c r="G60" s="59">
        <v>0</v>
      </c>
    </row>
    <row r="61" spans="1:7" s="17" customFormat="1" x14ac:dyDescent="0.25">
      <c r="A61" s="34">
        <v>56</v>
      </c>
      <c r="B61" s="35" t="s">
        <v>641</v>
      </c>
      <c r="C61" s="36" t="s">
        <v>642</v>
      </c>
      <c r="D61" s="39">
        <v>3350</v>
      </c>
      <c r="E61" s="53" t="s">
        <v>885</v>
      </c>
      <c r="F61" s="36" t="s">
        <v>1031</v>
      </c>
      <c r="G61" s="59">
        <v>0</v>
      </c>
    </row>
    <row r="62" spans="1:7" s="17" customFormat="1" ht="25.5" x14ac:dyDescent="0.25">
      <c r="A62" s="34">
        <v>57</v>
      </c>
      <c r="B62" s="35" t="s">
        <v>643</v>
      </c>
      <c r="C62" s="36" t="s">
        <v>820</v>
      </c>
      <c r="D62" s="39">
        <v>1797.6</v>
      </c>
      <c r="E62" s="53" t="s">
        <v>886</v>
      </c>
      <c r="F62" s="36" t="s">
        <v>1031</v>
      </c>
      <c r="G62" s="59">
        <v>0</v>
      </c>
    </row>
    <row r="63" spans="1:7" s="17" customFormat="1" x14ac:dyDescent="0.25">
      <c r="A63" s="34">
        <v>58</v>
      </c>
      <c r="B63" s="35" t="s">
        <v>644</v>
      </c>
      <c r="C63" s="36" t="s">
        <v>645</v>
      </c>
      <c r="D63" s="39">
        <v>1660.3119999999999</v>
      </c>
      <c r="E63" s="53" t="s">
        <v>887</v>
      </c>
      <c r="F63" s="36" t="s">
        <v>1031</v>
      </c>
      <c r="G63" s="59">
        <v>0</v>
      </c>
    </row>
    <row r="64" spans="1:7" s="17" customFormat="1" ht="25.5" x14ac:dyDescent="0.25">
      <c r="A64" s="34">
        <v>59</v>
      </c>
      <c r="B64" s="35" t="s">
        <v>581</v>
      </c>
      <c r="C64" s="36" t="s">
        <v>584</v>
      </c>
      <c r="D64" s="39">
        <v>324</v>
      </c>
      <c r="E64" s="53" t="s">
        <v>888</v>
      </c>
      <c r="F64" s="36" t="s">
        <v>1031</v>
      </c>
      <c r="G64" s="59">
        <v>108</v>
      </c>
    </row>
    <row r="65" spans="1:7" s="17" customFormat="1" x14ac:dyDescent="0.25">
      <c r="A65" s="34">
        <v>60</v>
      </c>
      <c r="B65" s="35" t="s">
        <v>646</v>
      </c>
      <c r="C65" s="36" t="s">
        <v>647</v>
      </c>
      <c r="D65" s="39">
        <v>795.524</v>
      </c>
      <c r="E65" s="53" t="s">
        <v>889</v>
      </c>
      <c r="F65" s="36" t="s">
        <v>1031</v>
      </c>
      <c r="G65" s="59">
        <v>0</v>
      </c>
    </row>
    <row r="66" spans="1:7" s="17" customFormat="1" x14ac:dyDescent="0.25">
      <c r="A66" s="34">
        <v>61</v>
      </c>
      <c r="B66" s="35" t="s">
        <v>648</v>
      </c>
      <c r="C66" s="36" t="s">
        <v>649</v>
      </c>
      <c r="D66" s="39">
        <v>360.24</v>
      </c>
      <c r="E66" s="53" t="s">
        <v>890</v>
      </c>
      <c r="F66" s="36" t="s">
        <v>1031</v>
      </c>
      <c r="G66" s="59">
        <v>0</v>
      </c>
    </row>
    <row r="67" spans="1:7" s="17" customFormat="1" x14ac:dyDescent="0.25">
      <c r="A67" s="34">
        <v>62</v>
      </c>
      <c r="B67" s="35" t="s">
        <v>650</v>
      </c>
      <c r="C67" s="36" t="s">
        <v>651</v>
      </c>
      <c r="D67" s="39">
        <v>126.3</v>
      </c>
      <c r="E67" s="53" t="s">
        <v>891</v>
      </c>
      <c r="F67" s="36" t="s">
        <v>1031</v>
      </c>
      <c r="G67" s="59">
        <v>0</v>
      </c>
    </row>
    <row r="68" spans="1:7" s="17" customFormat="1" x14ac:dyDescent="0.25">
      <c r="A68" s="34">
        <v>63</v>
      </c>
      <c r="B68" s="35" t="s">
        <v>582</v>
      </c>
      <c r="C68" s="36" t="s">
        <v>583</v>
      </c>
      <c r="D68" s="39">
        <v>25.712</v>
      </c>
      <c r="E68" s="53" t="s">
        <v>892</v>
      </c>
      <c r="F68" s="36" t="s">
        <v>1031</v>
      </c>
      <c r="G68" s="59">
        <v>25.7</v>
      </c>
    </row>
    <row r="69" spans="1:7" s="17" customFormat="1" x14ac:dyDescent="0.25">
      <c r="A69" s="34">
        <v>64</v>
      </c>
      <c r="B69" s="35" t="s">
        <v>652</v>
      </c>
      <c r="C69" s="36" t="s">
        <v>653</v>
      </c>
      <c r="D69" s="39">
        <v>152.46</v>
      </c>
      <c r="E69" s="53" t="s">
        <v>893</v>
      </c>
      <c r="F69" s="36" t="s">
        <v>1031</v>
      </c>
      <c r="G69" s="59">
        <v>0</v>
      </c>
    </row>
    <row r="70" spans="1:7" ht="25.5" x14ac:dyDescent="0.25">
      <c r="A70" s="34">
        <v>65</v>
      </c>
      <c r="B70" s="35" t="s">
        <v>654</v>
      </c>
      <c r="C70" s="36" t="s">
        <v>157</v>
      </c>
      <c r="D70" s="39">
        <v>79224.780492799997</v>
      </c>
      <c r="E70" s="53" t="s">
        <v>158</v>
      </c>
      <c r="F70" s="36" t="s">
        <v>5</v>
      </c>
      <c r="G70" s="59">
        <v>0</v>
      </c>
    </row>
    <row r="71" spans="1:7" ht="165.75" x14ac:dyDescent="0.25">
      <c r="A71" s="34">
        <v>66</v>
      </c>
      <c r="B71" s="35" t="s">
        <v>655</v>
      </c>
      <c r="C71" s="36" t="s">
        <v>160</v>
      </c>
      <c r="D71" s="39">
        <v>67234.108134399998</v>
      </c>
      <c r="E71" s="53" t="s">
        <v>161</v>
      </c>
      <c r="F71" s="36" t="s">
        <v>5</v>
      </c>
      <c r="G71" s="59">
        <v>0</v>
      </c>
    </row>
    <row r="72" spans="1:7" ht="25.5" x14ac:dyDescent="0.25">
      <c r="A72" s="34">
        <v>67</v>
      </c>
      <c r="B72" s="35" t="s">
        <v>656</v>
      </c>
      <c r="C72" s="36" t="s">
        <v>163</v>
      </c>
      <c r="D72" s="39">
        <v>20517.5644416</v>
      </c>
      <c r="E72" s="53" t="s">
        <v>164</v>
      </c>
      <c r="F72" s="36" t="s">
        <v>5</v>
      </c>
      <c r="G72" s="59">
        <v>0</v>
      </c>
    </row>
    <row r="73" spans="1:7" ht="102" x14ac:dyDescent="0.25">
      <c r="A73" s="34">
        <v>68</v>
      </c>
      <c r="B73" s="35" t="s">
        <v>657</v>
      </c>
      <c r="C73" s="36" t="s">
        <v>166</v>
      </c>
      <c r="D73" s="39">
        <v>85287.00288</v>
      </c>
      <c r="E73" s="53" t="s">
        <v>167</v>
      </c>
      <c r="F73" s="36" t="s">
        <v>5</v>
      </c>
      <c r="G73" s="59">
        <v>0</v>
      </c>
    </row>
    <row r="74" spans="1:7" ht="102" x14ac:dyDescent="0.25">
      <c r="A74" s="34">
        <v>69</v>
      </c>
      <c r="B74" s="35" t="s">
        <v>658</v>
      </c>
      <c r="C74" s="36" t="s">
        <v>169</v>
      </c>
      <c r="D74" s="39">
        <v>11776</v>
      </c>
      <c r="E74" s="53" t="s">
        <v>170</v>
      </c>
      <c r="F74" s="36" t="s">
        <v>5</v>
      </c>
      <c r="G74" s="59">
        <v>0</v>
      </c>
    </row>
    <row r="75" spans="1:7" ht="25.5" x14ac:dyDescent="0.25">
      <c r="A75" s="34">
        <v>70</v>
      </c>
      <c r="B75" s="35" t="s">
        <v>659</v>
      </c>
      <c r="C75" s="36" t="s">
        <v>172</v>
      </c>
      <c r="D75" s="39">
        <v>10002.624</v>
      </c>
      <c r="E75" s="53" t="s">
        <v>173</v>
      </c>
      <c r="F75" s="36" t="s">
        <v>5</v>
      </c>
      <c r="G75" s="59">
        <v>0</v>
      </c>
    </row>
    <row r="76" spans="1:7" ht="38.25" x14ac:dyDescent="0.25">
      <c r="A76" s="34">
        <v>71</v>
      </c>
      <c r="B76" s="35" t="s">
        <v>660</v>
      </c>
      <c r="C76" s="36" t="s">
        <v>175</v>
      </c>
      <c r="D76" s="39">
        <v>8526.0401920000004</v>
      </c>
      <c r="E76" s="53" t="s">
        <v>176</v>
      </c>
      <c r="F76" s="36" t="s">
        <v>5</v>
      </c>
      <c r="G76" s="59">
        <v>0</v>
      </c>
    </row>
    <row r="77" spans="1:7" ht="51" x14ac:dyDescent="0.25">
      <c r="A77" s="34">
        <v>72</v>
      </c>
      <c r="B77" s="35" t="s">
        <v>661</v>
      </c>
      <c r="C77" s="36" t="s">
        <v>178</v>
      </c>
      <c r="D77" s="39">
        <v>26730.1086464</v>
      </c>
      <c r="E77" s="53" t="s">
        <v>179</v>
      </c>
      <c r="F77" s="36" t="s">
        <v>5</v>
      </c>
      <c r="G77" s="59">
        <v>0</v>
      </c>
    </row>
    <row r="78" spans="1:7" ht="25.5" x14ac:dyDescent="0.25">
      <c r="A78" s="34">
        <v>73</v>
      </c>
      <c r="B78" s="35" t="s">
        <v>662</v>
      </c>
      <c r="C78" s="36" t="s">
        <v>181</v>
      </c>
      <c r="D78" s="39">
        <v>5254.4575999999997</v>
      </c>
      <c r="E78" s="53" t="s">
        <v>182</v>
      </c>
      <c r="F78" s="36" t="s">
        <v>5</v>
      </c>
      <c r="G78" s="59">
        <v>0</v>
      </c>
    </row>
    <row r="79" spans="1:7" ht="25.5" x14ac:dyDescent="0.25">
      <c r="A79" s="34">
        <v>74</v>
      </c>
      <c r="B79" s="35" t="s">
        <v>663</v>
      </c>
      <c r="C79" s="36" t="s">
        <v>184</v>
      </c>
      <c r="D79" s="39">
        <v>1898.4148032000001</v>
      </c>
      <c r="E79" s="53" t="s">
        <v>185</v>
      </c>
      <c r="F79" s="36" t="s">
        <v>5</v>
      </c>
      <c r="G79" s="59">
        <v>0</v>
      </c>
    </row>
    <row r="80" spans="1:7" ht="25.5" x14ac:dyDescent="0.25">
      <c r="A80" s="34">
        <v>75</v>
      </c>
      <c r="B80" s="35" t="s">
        <v>664</v>
      </c>
      <c r="C80" s="36" t="s">
        <v>187</v>
      </c>
      <c r="D80" s="39">
        <v>7133.9055103999999</v>
      </c>
      <c r="E80" s="53" t="s">
        <v>185</v>
      </c>
      <c r="F80" s="36" t="s">
        <v>5</v>
      </c>
      <c r="G80" s="59">
        <v>0</v>
      </c>
    </row>
    <row r="81" spans="1:7" ht="25.5" x14ac:dyDescent="0.25">
      <c r="A81" s="34">
        <v>76</v>
      </c>
      <c r="B81" s="35" t="s">
        <v>665</v>
      </c>
      <c r="C81" s="36" t="s">
        <v>666</v>
      </c>
      <c r="D81" s="39">
        <v>238660.7925632</v>
      </c>
      <c r="E81" s="53" t="s">
        <v>190</v>
      </c>
      <c r="F81" s="36" t="s">
        <v>5</v>
      </c>
      <c r="G81" s="59">
        <v>0</v>
      </c>
    </row>
    <row r="82" spans="1:7" ht="25.5" x14ac:dyDescent="0.25">
      <c r="A82" s="34">
        <v>77</v>
      </c>
      <c r="B82" s="35" t="s">
        <v>667</v>
      </c>
      <c r="C82" s="36" t="s">
        <v>668</v>
      </c>
      <c r="D82" s="39">
        <v>10830.745164799999</v>
      </c>
      <c r="E82" s="53" t="s">
        <v>193</v>
      </c>
      <c r="F82" s="36" t="s">
        <v>5</v>
      </c>
      <c r="G82" s="59">
        <v>0</v>
      </c>
    </row>
    <row r="83" spans="1:7" ht="25.5" x14ac:dyDescent="0.25">
      <c r="A83" s="34">
        <v>78</v>
      </c>
      <c r="B83" s="35" t="s">
        <v>669</v>
      </c>
      <c r="C83" s="36" t="s">
        <v>195</v>
      </c>
      <c r="D83" s="39">
        <v>21088.890112000001</v>
      </c>
      <c r="E83" s="53" t="s">
        <v>196</v>
      </c>
      <c r="F83" s="36" t="s">
        <v>5</v>
      </c>
      <c r="G83" s="59">
        <v>0</v>
      </c>
    </row>
    <row r="84" spans="1:7" ht="25.5" x14ac:dyDescent="0.25">
      <c r="A84" s="34">
        <v>79</v>
      </c>
      <c r="B84" s="35" t="s">
        <v>670</v>
      </c>
      <c r="C84" s="36" t="s">
        <v>198</v>
      </c>
      <c r="D84" s="39">
        <v>353.28</v>
      </c>
      <c r="E84" s="53" t="s">
        <v>199</v>
      </c>
      <c r="F84" s="36" t="s">
        <v>5</v>
      </c>
      <c r="G84" s="59">
        <v>0</v>
      </c>
    </row>
    <row r="85" spans="1:7" ht="25.5" x14ac:dyDescent="0.25">
      <c r="A85" s="34">
        <v>80</v>
      </c>
      <c r="B85" s="35" t="s">
        <v>671</v>
      </c>
      <c r="C85" s="36" t="s">
        <v>201</v>
      </c>
      <c r="D85" s="39">
        <v>3804.5400320000003</v>
      </c>
      <c r="E85" s="53" t="s">
        <v>202</v>
      </c>
      <c r="F85" s="36" t="s">
        <v>5</v>
      </c>
      <c r="G85" s="59">
        <v>0</v>
      </c>
    </row>
    <row r="86" spans="1:7" ht="25.5" x14ac:dyDescent="0.25">
      <c r="A86" s="34">
        <v>81</v>
      </c>
      <c r="B86" s="35" t="s">
        <v>672</v>
      </c>
      <c r="C86" s="36" t="s">
        <v>204</v>
      </c>
      <c r="D86" s="39">
        <v>1943.04</v>
      </c>
      <c r="E86" s="53" t="s">
        <v>205</v>
      </c>
      <c r="F86" s="36" t="s">
        <v>5</v>
      </c>
      <c r="G86" s="59">
        <v>0</v>
      </c>
    </row>
    <row r="87" spans="1:7" ht="25.5" x14ac:dyDescent="0.25">
      <c r="A87" s="34">
        <v>82</v>
      </c>
      <c r="B87" s="35" t="s">
        <v>673</v>
      </c>
      <c r="C87" s="36" t="s">
        <v>894</v>
      </c>
      <c r="D87" s="39">
        <v>534.15935999999999</v>
      </c>
      <c r="E87" s="53" t="s">
        <v>208</v>
      </c>
      <c r="F87" s="36" t="s">
        <v>5</v>
      </c>
      <c r="G87" s="59">
        <v>0</v>
      </c>
    </row>
    <row r="88" spans="1:7" ht="25.5" x14ac:dyDescent="0.25">
      <c r="A88" s="34">
        <v>83</v>
      </c>
      <c r="B88" s="35" t="s">
        <v>674</v>
      </c>
      <c r="C88" s="36" t="s">
        <v>210</v>
      </c>
      <c r="D88" s="39">
        <v>166.32422399999999</v>
      </c>
      <c r="E88" s="53" t="s">
        <v>211</v>
      </c>
      <c r="F88" s="36" t="s">
        <v>5</v>
      </c>
      <c r="G88" s="59">
        <v>0</v>
      </c>
    </row>
    <row r="89" spans="1:7" ht="38.25" x14ac:dyDescent="0.25">
      <c r="A89" s="34">
        <v>84</v>
      </c>
      <c r="B89" s="35" t="s">
        <v>675</v>
      </c>
      <c r="C89" s="36" t="s">
        <v>213</v>
      </c>
      <c r="D89" s="39">
        <v>306.17599999999999</v>
      </c>
      <c r="E89" s="53" t="s">
        <v>214</v>
      </c>
      <c r="F89" s="36" t="s">
        <v>5</v>
      </c>
      <c r="G89" s="59">
        <v>0</v>
      </c>
    </row>
    <row r="90" spans="1:7" ht="38.25" x14ac:dyDescent="0.25">
      <c r="A90" s="34">
        <v>85</v>
      </c>
      <c r="B90" s="35" t="s">
        <v>676</v>
      </c>
      <c r="C90" s="36" t="s">
        <v>216</v>
      </c>
      <c r="D90" s="39">
        <v>247.29599999999999</v>
      </c>
      <c r="E90" s="53" t="s">
        <v>217</v>
      </c>
      <c r="F90" s="36" t="s">
        <v>5</v>
      </c>
      <c r="G90" s="59">
        <v>0</v>
      </c>
    </row>
    <row r="91" spans="1:7" ht="25.5" x14ac:dyDescent="0.25">
      <c r="A91" s="34">
        <v>86</v>
      </c>
      <c r="B91" s="35" t="s">
        <v>677</v>
      </c>
      <c r="C91" s="36" t="s">
        <v>219</v>
      </c>
      <c r="D91" s="39">
        <v>88.32</v>
      </c>
      <c r="E91" s="53" t="s">
        <v>214</v>
      </c>
      <c r="F91" s="36" t="s">
        <v>5</v>
      </c>
      <c r="G91" s="59">
        <v>0</v>
      </c>
    </row>
    <row r="92" spans="1:7" ht="25.5" x14ac:dyDescent="0.25">
      <c r="A92" s="34">
        <v>87</v>
      </c>
      <c r="B92" s="35" t="s">
        <v>678</v>
      </c>
      <c r="C92" s="36" t="s">
        <v>221</v>
      </c>
      <c r="D92" s="39">
        <v>264.95999999999998</v>
      </c>
      <c r="E92" s="53" t="s">
        <v>214</v>
      </c>
      <c r="F92" s="36" t="s">
        <v>5</v>
      </c>
      <c r="G92" s="59">
        <v>0</v>
      </c>
    </row>
    <row r="93" spans="1:7" ht="25.5" x14ac:dyDescent="0.25">
      <c r="A93" s="34">
        <v>88</v>
      </c>
      <c r="B93" s="35" t="s">
        <v>679</v>
      </c>
      <c r="C93" s="36" t="s">
        <v>223</v>
      </c>
      <c r="D93" s="39">
        <v>58.88</v>
      </c>
      <c r="E93" s="53" t="s">
        <v>224</v>
      </c>
      <c r="F93" s="36" t="s">
        <v>5</v>
      </c>
      <c r="G93" s="59">
        <v>0</v>
      </c>
    </row>
    <row r="94" spans="1:7" ht="25.5" x14ac:dyDescent="0.25">
      <c r="A94" s="34">
        <v>89</v>
      </c>
      <c r="B94" s="35" t="s">
        <v>680</v>
      </c>
      <c r="C94" s="36" t="s">
        <v>821</v>
      </c>
      <c r="D94" s="39">
        <v>29.44</v>
      </c>
      <c r="E94" s="53" t="s">
        <v>227</v>
      </c>
      <c r="F94" s="36" t="s">
        <v>5</v>
      </c>
      <c r="G94" s="59">
        <v>0</v>
      </c>
    </row>
    <row r="95" spans="1:7" ht="25.5" x14ac:dyDescent="0.25">
      <c r="A95" s="34">
        <v>90</v>
      </c>
      <c r="B95" s="35" t="s">
        <v>681</v>
      </c>
      <c r="C95" s="36" t="s">
        <v>682</v>
      </c>
      <c r="D95" s="39">
        <v>41.216000000000001</v>
      </c>
      <c r="E95" s="53" t="s">
        <v>230</v>
      </c>
      <c r="F95" s="36" t="s">
        <v>5</v>
      </c>
      <c r="G95" s="59">
        <v>0</v>
      </c>
    </row>
    <row r="96" spans="1:7" ht="25.5" x14ac:dyDescent="0.25">
      <c r="A96" s="34">
        <v>91</v>
      </c>
      <c r="B96" s="35" t="s">
        <v>683</v>
      </c>
      <c r="C96" s="36" t="s">
        <v>232</v>
      </c>
      <c r="D96" s="39">
        <v>88.32</v>
      </c>
      <c r="E96" s="53" t="s">
        <v>233</v>
      </c>
      <c r="F96" s="36" t="s">
        <v>5</v>
      </c>
      <c r="G96" s="59">
        <v>0</v>
      </c>
    </row>
    <row r="97" spans="1:7" ht="25.5" x14ac:dyDescent="0.25">
      <c r="A97" s="34">
        <v>92</v>
      </c>
      <c r="B97" s="35" t="s">
        <v>683</v>
      </c>
      <c r="C97" s="36" t="s">
        <v>232</v>
      </c>
      <c r="D97" s="39">
        <v>117.76</v>
      </c>
      <c r="E97" s="53" t="s">
        <v>895</v>
      </c>
      <c r="F97" s="36" t="s">
        <v>5</v>
      </c>
      <c r="G97" s="59">
        <v>0</v>
      </c>
    </row>
    <row r="98" spans="1:7" ht="51" x14ac:dyDescent="0.25">
      <c r="A98" s="34">
        <v>93</v>
      </c>
      <c r="B98" s="35" t="s">
        <v>684</v>
      </c>
      <c r="C98" s="36" t="s">
        <v>238</v>
      </c>
      <c r="D98" s="39">
        <v>58.88</v>
      </c>
      <c r="E98" s="53" t="s">
        <v>239</v>
      </c>
      <c r="F98" s="36" t="s">
        <v>5</v>
      </c>
      <c r="G98" s="59">
        <v>0</v>
      </c>
    </row>
    <row r="99" spans="1:7" ht="38.25" x14ac:dyDescent="0.25">
      <c r="A99" s="34">
        <v>94</v>
      </c>
      <c r="B99" s="35" t="s">
        <v>685</v>
      </c>
      <c r="C99" s="36" t="s">
        <v>241</v>
      </c>
      <c r="D99" s="39">
        <v>29.44</v>
      </c>
      <c r="E99" s="53" t="s">
        <v>242</v>
      </c>
      <c r="F99" s="36" t="s">
        <v>5</v>
      </c>
      <c r="G99" s="59">
        <v>0</v>
      </c>
    </row>
    <row r="100" spans="1:7" ht="38.25" x14ac:dyDescent="0.25">
      <c r="A100" s="34">
        <v>95</v>
      </c>
      <c r="B100" s="35" t="s">
        <v>686</v>
      </c>
      <c r="C100" s="36" t="s">
        <v>244</v>
      </c>
      <c r="D100" s="39">
        <v>29.44</v>
      </c>
      <c r="E100" s="53" t="s">
        <v>245</v>
      </c>
      <c r="F100" s="36" t="s">
        <v>5</v>
      </c>
      <c r="G100" s="59">
        <v>0</v>
      </c>
    </row>
    <row r="101" spans="1:7" ht="38.25" x14ac:dyDescent="0.25">
      <c r="A101" s="34">
        <v>96</v>
      </c>
      <c r="B101" s="35" t="s">
        <v>687</v>
      </c>
      <c r="C101" s="36" t="s">
        <v>822</v>
      </c>
      <c r="D101" s="39">
        <v>58.88</v>
      </c>
      <c r="E101" s="53" t="s">
        <v>248</v>
      </c>
      <c r="F101" s="36" t="s">
        <v>5</v>
      </c>
      <c r="G101" s="59">
        <v>0</v>
      </c>
    </row>
    <row r="102" spans="1:7" ht="38.25" x14ac:dyDescent="0.25">
      <c r="A102" s="34">
        <v>97</v>
      </c>
      <c r="B102" s="35" t="s">
        <v>688</v>
      </c>
      <c r="C102" s="36" t="s">
        <v>822</v>
      </c>
      <c r="D102" s="39">
        <v>147.19999999999999</v>
      </c>
      <c r="E102" s="53" t="s">
        <v>251</v>
      </c>
      <c r="F102" s="36" t="s">
        <v>5</v>
      </c>
      <c r="G102" s="59">
        <v>0</v>
      </c>
    </row>
    <row r="103" spans="1:7" ht="38.25" x14ac:dyDescent="0.25">
      <c r="A103" s="34">
        <v>98</v>
      </c>
      <c r="B103" s="35" t="s">
        <v>689</v>
      </c>
      <c r="C103" s="36" t="s">
        <v>253</v>
      </c>
      <c r="D103" s="39">
        <v>100.096</v>
      </c>
      <c r="E103" s="53" t="s">
        <v>254</v>
      </c>
      <c r="F103" s="36" t="s">
        <v>5</v>
      </c>
      <c r="G103" s="59">
        <v>0</v>
      </c>
    </row>
    <row r="104" spans="1:7" ht="38.25" x14ac:dyDescent="0.25">
      <c r="A104" s="34">
        <v>99</v>
      </c>
      <c r="B104" s="35" t="s">
        <v>690</v>
      </c>
      <c r="C104" s="36" t="s">
        <v>256</v>
      </c>
      <c r="D104" s="39">
        <v>5.8879999999999999</v>
      </c>
      <c r="E104" s="53" t="s">
        <v>257</v>
      </c>
      <c r="F104" s="36" t="s">
        <v>5</v>
      </c>
      <c r="G104" s="59">
        <v>0</v>
      </c>
    </row>
    <row r="105" spans="1:7" ht="38.25" x14ac:dyDescent="0.25">
      <c r="A105" s="34">
        <v>100</v>
      </c>
      <c r="B105" s="35" t="s">
        <v>691</v>
      </c>
      <c r="C105" s="36" t="s">
        <v>259</v>
      </c>
      <c r="D105" s="39">
        <v>8.8320000000000007</v>
      </c>
      <c r="E105" s="53" t="s">
        <v>260</v>
      </c>
      <c r="F105" s="36" t="s">
        <v>5</v>
      </c>
      <c r="G105" s="59">
        <v>0</v>
      </c>
    </row>
    <row r="106" spans="1:7" ht="38.25" x14ac:dyDescent="0.25">
      <c r="A106" s="34">
        <v>101</v>
      </c>
      <c r="B106" s="35" t="s">
        <v>692</v>
      </c>
      <c r="C106" s="36" t="s">
        <v>262</v>
      </c>
      <c r="D106" s="39">
        <v>5.8879999999999999</v>
      </c>
      <c r="E106" s="53" t="s">
        <v>263</v>
      </c>
      <c r="F106" s="36" t="s">
        <v>5</v>
      </c>
      <c r="G106" s="59">
        <v>0</v>
      </c>
    </row>
    <row r="107" spans="1:7" ht="38.25" x14ac:dyDescent="0.25">
      <c r="A107" s="34">
        <v>102</v>
      </c>
      <c r="B107" s="35" t="s">
        <v>693</v>
      </c>
      <c r="C107" s="36" t="s">
        <v>265</v>
      </c>
      <c r="D107" s="39">
        <v>58.88</v>
      </c>
      <c r="E107" s="53" t="s">
        <v>266</v>
      </c>
      <c r="F107" s="36" t="s">
        <v>5</v>
      </c>
      <c r="G107" s="59">
        <v>0</v>
      </c>
    </row>
    <row r="108" spans="1:7" ht="25.5" x14ac:dyDescent="0.25">
      <c r="A108" s="34">
        <v>103</v>
      </c>
      <c r="B108" s="35" t="s">
        <v>694</v>
      </c>
      <c r="C108" s="36" t="s">
        <v>268</v>
      </c>
      <c r="D108" s="39">
        <v>82.432000000000002</v>
      </c>
      <c r="E108" s="53" t="s">
        <v>269</v>
      </c>
      <c r="F108" s="36" t="s">
        <v>5</v>
      </c>
      <c r="G108" s="59">
        <v>0</v>
      </c>
    </row>
    <row r="109" spans="1:7" ht="25.5" x14ac:dyDescent="0.25">
      <c r="A109" s="34">
        <v>104</v>
      </c>
      <c r="B109" s="35" t="s">
        <v>695</v>
      </c>
      <c r="C109" s="36" t="s">
        <v>823</v>
      </c>
      <c r="D109" s="39">
        <v>58.88</v>
      </c>
      <c r="E109" s="53" t="s">
        <v>272</v>
      </c>
      <c r="F109" s="36" t="s">
        <v>5</v>
      </c>
      <c r="G109" s="59">
        <v>0</v>
      </c>
    </row>
    <row r="110" spans="1:7" ht="25.5" x14ac:dyDescent="0.25">
      <c r="A110" s="34">
        <v>105</v>
      </c>
      <c r="B110" s="35" t="s">
        <v>696</v>
      </c>
      <c r="C110" s="36" t="s">
        <v>697</v>
      </c>
      <c r="D110" s="39">
        <v>58.88</v>
      </c>
      <c r="E110" s="53" t="s">
        <v>896</v>
      </c>
      <c r="F110" s="36" t="s">
        <v>5</v>
      </c>
      <c r="G110" s="59">
        <v>0</v>
      </c>
    </row>
    <row r="111" spans="1:7" ht="25.5" x14ac:dyDescent="0.25">
      <c r="A111" s="34">
        <v>106</v>
      </c>
      <c r="B111" s="35" t="s">
        <v>698</v>
      </c>
      <c r="C111" s="36" t="s">
        <v>699</v>
      </c>
      <c r="D111" s="39">
        <v>58.88</v>
      </c>
      <c r="E111" s="53" t="s">
        <v>897</v>
      </c>
      <c r="F111" s="36" t="s">
        <v>5</v>
      </c>
      <c r="G111" s="59">
        <v>0</v>
      </c>
    </row>
    <row r="112" spans="1:7" ht="25.5" x14ac:dyDescent="0.25">
      <c r="A112" s="34">
        <v>107</v>
      </c>
      <c r="B112" s="35" t="s">
        <v>700</v>
      </c>
      <c r="C112" s="36" t="s">
        <v>280</v>
      </c>
      <c r="D112" s="39">
        <v>42800.861184000001</v>
      </c>
      <c r="E112" s="53" t="s">
        <v>281</v>
      </c>
      <c r="F112" s="36" t="s">
        <v>5</v>
      </c>
      <c r="G112" s="59">
        <v>0</v>
      </c>
    </row>
    <row r="113" spans="1:7" ht="25.5" x14ac:dyDescent="0.25">
      <c r="A113" s="34">
        <v>108</v>
      </c>
      <c r="B113" s="35" t="s">
        <v>701</v>
      </c>
      <c r="C113" s="36" t="s">
        <v>283</v>
      </c>
      <c r="D113" s="39">
        <v>713088.99875200004</v>
      </c>
      <c r="E113" s="53" t="s">
        <v>284</v>
      </c>
      <c r="F113" s="36" t="s">
        <v>5</v>
      </c>
      <c r="G113" s="59">
        <v>0</v>
      </c>
    </row>
    <row r="114" spans="1:7" ht="25.5" x14ac:dyDescent="0.25">
      <c r="A114" s="34">
        <v>109</v>
      </c>
      <c r="B114" s="35" t="s">
        <v>702</v>
      </c>
      <c r="C114" s="36" t="s">
        <v>824</v>
      </c>
      <c r="D114" s="39">
        <v>1000</v>
      </c>
      <c r="E114" s="53" t="s">
        <v>898</v>
      </c>
      <c r="F114" s="36" t="s">
        <v>5</v>
      </c>
      <c r="G114" s="59">
        <v>0</v>
      </c>
    </row>
    <row r="115" spans="1:7" ht="38.25" x14ac:dyDescent="0.25">
      <c r="A115" s="34">
        <v>110</v>
      </c>
      <c r="B115" s="35" t="s">
        <v>703</v>
      </c>
      <c r="C115" s="36" t="s">
        <v>825</v>
      </c>
      <c r="D115" s="39">
        <v>40</v>
      </c>
      <c r="E115" s="53" t="s">
        <v>899</v>
      </c>
      <c r="F115" s="36" t="s">
        <v>5</v>
      </c>
      <c r="G115" s="59">
        <v>0</v>
      </c>
    </row>
    <row r="116" spans="1:7" ht="38.25" x14ac:dyDescent="0.25">
      <c r="A116" s="34">
        <v>111</v>
      </c>
      <c r="B116" s="35" t="s">
        <v>704</v>
      </c>
      <c r="C116" s="36" t="s">
        <v>826</v>
      </c>
      <c r="D116" s="39">
        <v>85.35</v>
      </c>
      <c r="E116" s="53" t="s">
        <v>900</v>
      </c>
      <c r="F116" s="36" t="s">
        <v>5</v>
      </c>
      <c r="G116" s="59">
        <v>0</v>
      </c>
    </row>
    <row r="117" spans="1:7" ht="25.5" x14ac:dyDescent="0.25">
      <c r="A117" s="34">
        <v>112</v>
      </c>
      <c r="B117" s="35" t="s">
        <v>705</v>
      </c>
      <c r="C117" s="36" t="s">
        <v>827</v>
      </c>
      <c r="D117" s="39">
        <v>500</v>
      </c>
      <c r="E117" s="53" t="s">
        <v>901</v>
      </c>
      <c r="F117" s="36" t="s">
        <v>5</v>
      </c>
      <c r="G117" s="59">
        <v>0</v>
      </c>
    </row>
    <row r="118" spans="1:7" ht="25.5" x14ac:dyDescent="0.25">
      <c r="A118" s="34">
        <v>113</v>
      </c>
      <c r="B118" s="35" t="s">
        <v>706</v>
      </c>
      <c r="C118" s="36" t="s">
        <v>828</v>
      </c>
      <c r="D118" s="39">
        <v>366</v>
      </c>
      <c r="E118" s="53" t="s">
        <v>901</v>
      </c>
      <c r="F118" s="36" t="s">
        <v>5</v>
      </c>
      <c r="G118" s="59">
        <v>0</v>
      </c>
    </row>
    <row r="119" spans="1:7" ht="25.5" x14ac:dyDescent="0.25">
      <c r="A119" s="34">
        <v>114</v>
      </c>
      <c r="B119" s="35" t="s">
        <v>707</v>
      </c>
      <c r="C119" s="36" t="s">
        <v>829</v>
      </c>
      <c r="D119" s="39">
        <v>50</v>
      </c>
      <c r="E119" s="53" t="s">
        <v>902</v>
      </c>
      <c r="F119" s="36" t="s">
        <v>5</v>
      </c>
      <c r="G119" s="59">
        <v>0</v>
      </c>
    </row>
    <row r="120" spans="1:7" ht="25.5" x14ac:dyDescent="0.25">
      <c r="A120" s="34">
        <v>115</v>
      </c>
      <c r="B120" s="35" t="s">
        <v>708</v>
      </c>
      <c r="C120" s="36" t="s">
        <v>830</v>
      </c>
      <c r="D120" s="39">
        <v>360</v>
      </c>
      <c r="E120" s="53" t="s">
        <v>903</v>
      </c>
      <c r="F120" s="36" t="s">
        <v>5</v>
      </c>
      <c r="G120" s="59">
        <v>0</v>
      </c>
    </row>
    <row r="121" spans="1:7" ht="25.5" x14ac:dyDescent="0.25">
      <c r="A121" s="34">
        <v>116</v>
      </c>
      <c r="B121" s="35" t="s">
        <v>709</v>
      </c>
      <c r="C121" s="36" t="s">
        <v>831</v>
      </c>
      <c r="D121" s="39">
        <v>268</v>
      </c>
      <c r="E121" s="53" t="s">
        <v>904</v>
      </c>
      <c r="F121" s="36" t="s">
        <v>5</v>
      </c>
      <c r="G121" s="59">
        <v>0</v>
      </c>
    </row>
    <row r="122" spans="1:7" ht="25.5" x14ac:dyDescent="0.25">
      <c r="A122" s="34">
        <v>117</v>
      </c>
      <c r="B122" s="35" t="s">
        <v>710</v>
      </c>
      <c r="C122" s="36" t="s">
        <v>832</v>
      </c>
      <c r="D122" s="39">
        <v>112</v>
      </c>
      <c r="E122" s="53" t="s">
        <v>905</v>
      </c>
      <c r="F122" s="36" t="s">
        <v>5</v>
      </c>
      <c r="G122" s="59">
        <v>0</v>
      </c>
    </row>
    <row r="123" spans="1:7" ht="38.25" x14ac:dyDescent="0.25">
      <c r="A123" s="34">
        <v>118</v>
      </c>
      <c r="B123" s="35" t="s">
        <v>563</v>
      </c>
      <c r="C123" s="36" t="s">
        <v>564</v>
      </c>
      <c r="D123" s="39">
        <v>24</v>
      </c>
      <c r="E123" s="53" t="s">
        <v>906</v>
      </c>
      <c r="F123" s="36" t="s">
        <v>5</v>
      </c>
      <c r="G123" s="59">
        <v>0</v>
      </c>
    </row>
    <row r="124" spans="1:7" ht="25.5" x14ac:dyDescent="0.25">
      <c r="A124" s="34">
        <v>119</v>
      </c>
      <c r="B124" s="35" t="s">
        <v>711</v>
      </c>
      <c r="C124" s="36" t="s">
        <v>833</v>
      </c>
      <c r="D124" s="39">
        <v>407.2</v>
      </c>
      <c r="E124" s="53" t="s">
        <v>907</v>
      </c>
      <c r="F124" s="36" t="s">
        <v>5</v>
      </c>
      <c r="G124" s="59">
        <v>0</v>
      </c>
    </row>
    <row r="125" spans="1:7" ht="25.5" x14ac:dyDescent="0.25">
      <c r="A125" s="34">
        <v>120</v>
      </c>
      <c r="B125" s="35" t="s">
        <v>565</v>
      </c>
      <c r="C125" s="36" t="s">
        <v>566</v>
      </c>
      <c r="D125" s="39">
        <v>344.4</v>
      </c>
      <c r="E125" s="53" t="s">
        <v>908</v>
      </c>
      <c r="F125" s="36" t="s">
        <v>5</v>
      </c>
      <c r="G125" s="59">
        <v>0</v>
      </c>
    </row>
    <row r="126" spans="1:7" ht="25.5" x14ac:dyDescent="0.25">
      <c r="A126" s="34">
        <v>121</v>
      </c>
      <c r="B126" s="35" t="s">
        <v>712</v>
      </c>
      <c r="C126" s="36" t="s">
        <v>834</v>
      </c>
      <c r="D126" s="39">
        <v>478</v>
      </c>
      <c r="E126" s="53" t="s">
        <v>909</v>
      </c>
      <c r="F126" s="36" t="s">
        <v>5</v>
      </c>
      <c r="G126" s="59">
        <v>0</v>
      </c>
    </row>
    <row r="127" spans="1:7" ht="25.5" x14ac:dyDescent="0.25">
      <c r="A127" s="34">
        <v>122</v>
      </c>
      <c r="B127" s="35" t="s">
        <v>567</v>
      </c>
      <c r="C127" s="36" t="s">
        <v>568</v>
      </c>
      <c r="D127" s="39">
        <v>31.1</v>
      </c>
      <c r="E127" s="53" t="s">
        <v>910</v>
      </c>
      <c r="F127" s="36" t="s">
        <v>5</v>
      </c>
      <c r="G127" s="59">
        <v>0</v>
      </c>
    </row>
    <row r="128" spans="1:7" ht="25.5" x14ac:dyDescent="0.25">
      <c r="A128" s="34">
        <v>123</v>
      </c>
      <c r="B128" s="35" t="s">
        <v>713</v>
      </c>
      <c r="C128" s="36" t="s">
        <v>835</v>
      </c>
      <c r="D128" s="39">
        <v>223.2</v>
      </c>
      <c r="E128" s="53" t="s">
        <v>911</v>
      </c>
      <c r="F128" s="36" t="s">
        <v>5</v>
      </c>
      <c r="G128" s="59">
        <v>0</v>
      </c>
    </row>
    <row r="129" spans="1:7" ht="25.5" x14ac:dyDescent="0.25">
      <c r="A129" s="34">
        <v>124</v>
      </c>
      <c r="B129" s="35" t="s">
        <v>714</v>
      </c>
      <c r="C129" s="36" t="s">
        <v>836</v>
      </c>
      <c r="D129" s="39">
        <v>86</v>
      </c>
      <c r="E129" s="53" t="s">
        <v>907</v>
      </c>
      <c r="F129" s="36" t="s">
        <v>5</v>
      </c>
      <c r="G129" s="59">
        <v>0</v>
      </c>
    </row>
    <row r="130" spans="1:7" ht="25.5" x14ac:dyDescent="0.25">
      <c r="A130" s="34">
        <v>125</v>
      </c>
      <c r="B130" s="35" t="s">
        <v>569</v>
      </c>
      <c r="C130" s="36" t="s">
        <v>570</v>
      </c>
      <c r="D130" s="39">
        <v>150</v>
      </c>
      <c r="E130" s="53" t="s">
        <v>912</v>
      </c>
      <c r="F130" s="36" t="s">
        <v>5</v>
      </c>
      <c r="G130" s="59">
        <v>0</v>
      </c>
    </row>
    <row r="131" spans="1:7" ht="25.5" x14ac:dyDescent="0.25">
      <c r="A131" s="34">
        <v>126</v>
      </c>
      <c r="B131" s="35" t="s">
        <v>715</v>
      </c>
      <c r="C131" s="36" t="s">
        <v>837</v>
      </c>
      <c r="D131" s="39">
        <v>50.2</v>
      </c>
      <c r="E131" s="53" t="s">
        <v>906</v>
      </c>
      <c r="F131" s="36" t="s">
        <v>5</v>
      </c>
      <c r="G131" s="59">
        <v>0</v>
      </c>
    </row>
    <row r="132" spans="1:7" ht="51" x14ac:dyDescent="0.25">
      <c r="A132" s="34">
        <v>127</v>
      </c>
      <c r="B132" s="35" t="s">
        <v>716</v>
      </c>
      <c r="C132" s="36" t="s">
        <v>913</v>
      </c>
      <c r="D132" s="39">
        <v>586</v>
      </c>
      <c r="E132" s="53" t="s">
        <v>914</v>
      </c>
      <c r="F132" s="36" t="s">
        <v>5</v>
      </c>
      <c r="G132" s="59">
        <v>0</v>
      </c>
    </row>
    <row r="133" spans="1:7" ht="25.5" x14ac:dyDescent="0.25">
      <c r="A133" s="34">
        <v>128</v>
      </c>
      <c r="B133" s="35" t="s">
        <v>571</v>
      </c>
      <c r="C133" s="36" t="s">
        <v>572</v>
      </c>
      <c r="D133" s="39">
        <v>237</v>
      </c>
      <c r="E133" s="53" t="s">
        <v>915</v>
      </c>
      <c r="F133" s="36" t="s">
        <v>5</v>
      </c>
      <c r="G133" s="59">
        <v>0</v>
      </c>
    </row>
    <row r="134" spans="1:7" ht="38.25" x14ac:dyDescent="0.25">
      <c r="A134" s="34">
        <v>129</v>
      </c>
      <c r="B134" s="35" t="s">
        <v>717</v>
      </c>
      <c r="C134" s="36" t="s">
        <v>838</v>
      </c>
      <c r="D134" s="39">
        <v>97.6</v>
      </c>
      <c r="E134" s="53" t="s">
        <v>916</v>
      </c>
      <c r="F134" s="36" t="s">
        <v>5</v>
      </c>
      <c r="G134" s="59">
        <v>0</v>
      </c>
    </row>
    <row r="135" spans="1:7" ht="25.5" x14ac:dyDescent="0.25">
      <c r="A135" s="34">
        <v>130</v>
      </c>
      <c r="B135" s="35" t="s">
        <v>718</v>
      </c>
      <c r="C135" s="36" t="s">
        <v>839</v>
      </c>
      <c r="D135" s="39">
        <v>12.5</v>
      </c>
      <c r="E135" s="53" t="s">
        <v>917</v>
      </c>
      <c r="F135" s="36" t="s">
        <v>5</v>
      </c>
      <c r="G135" s="59">
        <v>0</v>
      </c>
    </row>
    <row r="136" spans="1:7" ht="25.5" x14ac:dyDescent="0.25">
      <c r="A136" s="34">
        <v>131</v>
      </c>
      <c r="B136" s="35" t="s">
        <v>719</v>
      </c>
      <c r="C136" s="36" t="s">
        <v>918</v>
      </c>
      <c r="D136" s="39">
        <v>143</v>
      </c>
      <c r="E136" s="53" t="s">
        <v>919</v>
      </c>
      <c r="F136" s="36" t="s">
        <v>5</v>
      </c>
      <c r="G136" s="59">
        <v>0</v>
      </c>
    </row>
    <row r="137" spans="1:7" ht="25.5" x14ac:dyDescent="0.25">
      <c r="A137" s="34">
        <v>132</v>
      </c>
      <c r="B137" s="35" t="s">
        <v>573</v>
      </c>
      <c r="C137" s="36" t="s">
        <v>574</v>
      </c>
      <c r="D137" s="39">
        <v>76.8</v>
      </c>
      <c r="E137" s="53" t="s">
        <v>920</v>
      </c>
      <c r="F137" s="36" t="s">
        <v>5</v>
      </c>
      <c r="G137" s="59">
        <v>0</v>
      </c>
    </row>
    <row r="138" spans="1:7" ht="25.5" x14ac:dyDescent="0.25">
      <c r="A138" s="34">
        <v>133</v>
      </c>
      <c r="B138" s="35" t="s">
        <v>720</v>
      </c>
      <c r="C138" s="36" t="s">
        <v>840</v>
      </c>
      <c r="D138" s="39">
        <v>77</v>
      </c>
      <c r="E138" s="53" t="s">
        <v>921</v>
      </c>
      <c r="F138" s="36" t="s">
        <v>5</v>
      </c>
      <c r="G138" s="59">
        <v>0</v>
      </c>
    </row>
    <row r="139" spans="1:7" ht="25.5" x14ac:dyDescent="0.25">
      <c r="A139" s="34">
        <v>134</v>
      </c>
      <c r="B139" s="35" t="s">
        <v>721</v>
      </c>
      <c r="C139" s="36" t="s">
        <v>841</v>
      </c>
      <c r="D139" s="39">
        <v>0</v>
      </c>
      <c r="E139" s="53" t="s">
        <v>922</v>
      </c>
      <c r="F139" s="36" t="s">
        <v>5</v>
      </c>
      <c r="G139" s="59">
        <v>0</v>
      </c>
    </row>
    <row r="140" spans="1:7" ht="51" x14ac:dyDescent="0.25">
      <c r="A140" s="34">
        <v>135</v>
      </c>
      <c r="B140" s="35" t="s">
        <v>722</v>
      </c>
      <c r="C140" s="36" t="s">
        <v>923</v>
      </c>
      <c r="D140" s="39">
        <v>1300</v>
      </c>
      <c r="E140" s="53" t="s">
        <v>924</v>
      </c>
      <c r="F140" s="36" t="s">
        <v>5</v>
      </c>
      <c r="G140" s="59">
        <v>0</v>
      </c>
    </row>
    <row r="141" spans="1:7" ht="25.5" x14ac:dyDescent="0.25">
      <c r="A141" s="34">
        <v>136</v>
      </c>
      <c r="B141" s="35" t="s">
        <v>723</v>
      </c>
      <c r="C141" s="36" t="s">
        <v>925</v>
      </c>
      <c r="D141" s="39">
        <v>200</v>
      </c>
      <c r="E141" s="53" t="s">
        <v>926</v>
      </c>
      <c r="F141" s="36" t="s">
        <v>5</v>
      </c>
      <c r="G141" s="59">
        <v>0</v>
      </c>
    </row>
    <row r="142" spans="1:7" ht="38.25" x14ac:dyDescent="0.25">
      <c r="A142" s="34">
        <v>137</v>
      </c>
      <c r="B142" s="35" t="s">
        <v>724</v>
      </c>
      <c r="C142" s="36" t="s">
        <v>725</v>
      </c>
      <c r="D142" s="39">
        <v>7407.5810000000001</v>
      </c>
      <c r="E142" s="53" t="s">
        <v>927</v>
      </c>
      <c r="F142" s="36" t="s">
        <v>5</v>
      </c>
      <c r="G142" s="59">
        <v>0</v>
      </c>
    </row>
    <row r="143" spans="1:7" ht="25.5" x14ac:dyDescent="0.25">
      <c r="A143" s="34">
        <v>138</v>
      </c>
      <c r="B143" s="35" t="s">
        <v>726</v>
      </c>
      <c r="C143" s="36" t="s">
        <v>842</v>
      </c>
      <c r="D143" s="39">
        <v>201.6</v>
      </c>
      <c r="E143" s="53" t="s">
        <v>928</v>
      </c>
      <c r="F143" s="36" t="s">
        <v>5</v>
      </c>
      <c r="G143" s="59">
        <v>0</v>
      </c>
    </row>
    <row r="144" spans="1:7" ht="25.5" x14ac:dyDescent="0.25">
      <c r="A144" s="34">
        <v>139</v>
      </c>
      <c r="B144" s="35" t="s">
        <v>727</v>
      </c>
      <c r="C144" s="36" t="s">
        <v>843</v>
      </c>
      <c r="D144" s="39">
        <v>150</v>
      </c>
      <c r="E144" s="53" t="s">
        <v>929</v>
      </c>
      <c r="F144" s="36" t="s">
        <v>5</v>
      </c>
      <c r="G144" s="59">
        <v>0</v>
      </c>
    </row>
    <row r="145" spans="1:7" ht="25.5" x14ac:dyDescent="0.25">
      <c r="A145" s="34">
        <v>140</v>
      </c>
      <c r="B145" s="35" t="s">
        <v>575</v>
      </c>
      <c r="C145" s="36" t="s">
        <v>576</v>
      </c>
      <c r="D145" s="39">
        <v>120</v>
      </c>
      <c r="E145" s="53" t="s">
        <v>930</v>
      </c>
      <c r="F145" s="36" t="s">
        <v>5</v>
      </c>
      <c r="G145" s="59">
        <v>0</v>
      </c>
    </row>
    <row r="146" spans="1:7" ht="63.75" x14ac:dyDescent="0.25">
      <c r="A146" s="34">
        <v>141</v>
      </c>
      <c r="B146" s="35" t="s">
        <v>728</v>
      </c>
      <c r="C146" s="36" t="s">
        <v>298</v>
      </c>
      <c r="D146" s="39">
        <v>10063.291999999999</v>
      </c>
      <c r="E146" s="53" t="s">
        <v>931</v>
      </c>
      <c r="F146" s="36" t="s">
        <v>5</v>
      </c>
      <c r="G146" s="59">
        <v>0</v>
      </c>
    </row>
    <row r="147" spans="1:7" ht="25.5" x14ac:dyDescent="0.25">
      <c r="A147" s="34">
        <v>142</v>
      </c>
      <c r="B147" s="35" t="s">
        <v>729</v>
      </c>
      <c r="C147" s="36" t="s">
        <v>932</v>
      </c>
      <c r="D147" s="39">
        <v>65</v>
      </c>
      <c r="E147" s="53" t="s">
        <v>933</v>
      </c>
      <c r="F147" s="36" t="s">
        <v>6</v>
      </c>
      <c r="G147" s="59">
        <v>0</v>
      </c>
    </row>
    <row r="148" spans="1:7" ht="38.25" x14ac:dyDescent="0.25">
      <c r="A148" s="34">
        <v>143</v>
      </c>
      <c r="B148" s="35" t="s">
        <v>730</v>
      </c>
      <c r="C148" s="36" t="s">
        <v>844</v>
      </c>
      <c r="D148" s="39">
        <v>200</v>
      </c>
      <c r="E148" s="53" t="s">
        <v>934</v>
      </c>
      <c r="F148" s="36" t="s">
        <v>6</v>
      </c>
      <c r="G148" s="59">
        <v>0</v>
      </c>
    </row>
    <row r="149" spans="1:7" ht="25.5" x14ac:dyDescent="0.25">
      <c r="A149" s="34">
        <v>144</v>
      </c>
      <c r="B149" s="35" t="s">
        <v>731</v>
      </c>
      <c r="C149" s="36" t="s">
        <v>845</v>
      </c>
      <c r="D149" s="39">
        <v>5.5</v>
      </c>
      <c r="E149" s="53" t="s">
        <v>935</v>
      </c>
      <c r="F149" s="36" t="s">
        <v>6</v>
      </c>
      <c r="G149" s="59">
        <v>0</v>
      </c>
    </row>
    <row r="150" spans="1:7" ht="25.5" x14ac:dyDescent="0.25">
      <c r="A150" s="34">
        <v>145</v>
      </c>
      <c r="B150" s="35" t="s">
        <v>732</v>
      </c>
      <c r="C150" s="36" t="s">
        <v>936</v>
      </c>
      <c r="D150" s="39">
        <v>45</v>
      </c>
      <c r="E150" s="53" t="s">
        <v>937</v>
      </c>
      <c r="F150" s="36" t="s">
        <v>6</v>
      </c>
      <c r="G150" s="59">
        <v>0</v>
      </c>
    </row>
    <row r="151" spans="1:7" ht="25.5" x14ac:dyDescent="0.25">
      <c r="A151" s="34">
        <v>146</v>
      </c>
      <c r="B151" s="35" t="s">
        <v>733</v>
      </c>
      <c r="C151" s="36" t="s">
        <v>938</v>
      </c>
      <c r="D151" s="39">
        <v>4.0999999999999996</v>
      </c>
      <c r="E151" s="53" t="s">
        <v>939</v>
      </c>
      <c r="F151" s="36" t="s">
        <v>6</v>
      </c>
      <c r="G151" s="59">
        <v>0</v>
      </c>
    </row>
    <row r="152" spans="1:7" ht="25.5" x14ac:dyDescent="0.25">
      <c r="A152" s="34">
        <v>147</v>
      </c>
      <c r="B152" s="35" t="s">
        <v>734</v>
      </c>
      <c r="C152" s="36" t="s">
        <v>846</v>
      </c>
      <c r="D152" s="39">
        <v>37</v>
      </c>
      <c r="E152" s="53" t="s">
        <v>940</v>
      </c>
      <c r="F152" s="36" t="s">
        <v>6</v>
      </c>
      <c r="G152" s="59">
        <v>0</v>
      </c>
    </row>
    <row r="153" spans="1:7" ht="25.5" x14ac:dyDescent="0.25">
      <c r="A153" s="34">
        <v>148</v>
      </c>
      <c r="B153" s="35" t="s">
        <v>735</v>
      </c>
      <c r="C153" s="36" t="s">
        <v>847</v>
      </c>
      <c r="D153" s="39">
        <v>3.9</v>
      </c>
      <c r="E153" s="53" t="s">
        <v>941</v>
      </c>
      <c r="F153" s="36" t="s">
        <v>6</v>
      </c>
      <c r="G153" s="59">
        <v>0</v>
      </c>
    </row>
    <row r="154" spans="1:7" ht="63.75" x14ac:dyDescent="0.25">
      <c r="A154" s="34">
        <v>149</v>
      </c>
      <c r="B154" s="35" t="s">
        <v>736</v>
      </c>
      <c r="C154" s="36" t="s">
        <v>848</v>
      </c>
      <c r="D154" s="39">
        <v>410</v>
      </c>
      <c r="E154" s="53" t="s">
        <v>942</v>
      </c>
      <c r="F154" s="36" t="s">
        <v>6</v>
      </c>
      <c r="G154" s="59">
        <v>0</v>
      </c>
    </row>
    <row r="155" spans="1:7" ht="25.5" x14ac:dyDescent="0.25">
      <c r="A155" s="34">
        <v>150</v>
      </c>
      <c r="B155" s="35" t="s">
        <v>737</v>
      </c>
      <c r="C155" s="36" t="s">
        <v>849</v>
      </c>
      <c r="D155" s="39">
        <v>20</v>
      </c>
      <c r="E155" s="53" t="s">
        <v>943</v>
      </c>
      <c r="F155" s="36" t="s">
        <v>6</v>
      </c>
      <c r="G155" s="59">
        <v>0</v>
      </c>
    </row>
    <row r="156" spans="1:7" ht="25.5" x14ac:dyDescent="0.25">
      <c r="A156" s="34">
        <v>151</v>
      </c>
      <c r="B156" s="35" t="s">
        <v>738</v>
      </c>
      <c r="C156" s="36" t="s">
        <v>850</v>
      </c>
      <c r="D156" s="39">
        <v>50</v>
      </c>
      <c r="E156" s="53" t="s">
        <v>944</v>
      </c>
      <c r="F156" s="36" t="s">
        <v>6</v>
      </c>
      <c r="G156" s="59">
        <v>0</v>
      </c>
    </row>
    <row r="157" spans="1:7" ht="51" x14ac:dyDescent="0.25">
      <c r="A157" s="34">
        <v>152</v>
      </c>
      <c r="B157" s="35" t="s">
        <v>739</v>
      </c>
      <c r="C157" s="36" t="s">
        <v>851</v>
      </c>
      <c r="D157" s="39">
        <v>370</v>
      </c>
      <c r="E157" s="53" t="s">
        <v>945</v>
      </c>
      <c r="F157" s="36" t="s">
        <v>6</v>
      </c>
      <c r="G157" s="59">
        <v>0</v>
      </c>
    </row>
    <row r="158" spans="1:7" ht="25.5" x14ac:dyDescent="0.25">
      <c r="A158" s="34">
        <v>153</v>
      </c>
      <c r="B158" s="35" t="s">
        <v>740</v>
      </c>
      <c r="C158" s="36" t="s">
        <v>946</v>
      </c>
      <c r="D158" s="39">
        <v>9442.5</v>
      </c>
      <c r="E158" s="53" t="s">
        <v>947</v>
      </c>
      <c r="F158" s="36" t="s">
        <v>6</v>
      </c>
      <c r="G158" s="59">
        <v>0</v>
      </c>
    </row>
    <row r="159" spans="1:7" ht="25.5" x14ac:dyDescent="0.25">
      <c r="A159" s="34">
        <v>154</v>
      </c>
      <c r="B159" s="35" t="s">
        <v>741</v>
      </c>
      <c r="C159" s="36" t="s">
        <v>948</v>
      </c>
      <c r="D159" s="39">
        <v>930</v>
      </c>
      <c r="E159" s="53" t="s">
        <v>949</v>
      </c>
      <c r="F159" s="36" t="s">
        <v>6</v>
      </c>
      <c r="G159" s="59">
        <v>0</v>
      </c>
    </row>
    <row r="160" spans="1:7" ht="25.5" x14ac:dyDescent="0.25">
      <c r="A160" s="34">
        <v>155</v>
      </c>
      <c r="B160" s="35" t="s">
        <v>742</v>
      </c>
      <c r="C160" s="36" t="s">
        <v>950</v>
      </c>
      <c r="D160" s="39">
        <v>1455</v>
      </c>
      <c r="E160" s="53" t="s">
        <v>951</v>
      </c>
      <c r="F160" s="36" t="s">
        <v>6</v>
      </c>
      <c r="G160" s="59">
        <v>0</v>
      </c>
    </row>
    <row r="161" spans="1:7" ht="38.25" x14ac:dyDescent="0.25">
      <c r="A161" s="34">
        <v>156</v>
      </c>
      <c r="B161" s="35" t="s">
        <v>743</v>
      </c>
      <c r="C161" s="36" t="s">
        <v>952</v>
      </c>
      <c r="D161" s="39">
        <v>60</v>
      </c>
      <c r="E161" s="53" t="s">
        <v>953</v>
      </c>
      <c r="F161" s="36" t="s">
        <v>6</v>
      </c>
      <c r="G161" s="59">
        <v>0</v>
      </c>
    </row>
    <row r="162" spans="1:7" ht="25.5" x14ac:dyDescent="0.25">
      <c r="A162" s="34">
        <v>157</v>
      </c>
      <c r="B162" s="35" t="s">
        <v>744</v>
      </c>
      <c r="C162" s="36" t="s">
        <v>954</v>
      </c>
      <c r="D162" s="39">
        <v>50</v>
      </c>
      <c r="E162" s="53" t="s">
        <v>955</v>
      </c>
      <c r="F162" s="36" t="s">
        <v>6</v>
      </c>
      <c r="G162" s="59">
        <v>0</v>
      </c>
    </row>
    <row r="163" spans="1:7" ht="25.5" x14ac:dyDescent="0.25">
      <c r="A163" s="34">
        <v>158</v>
      </c>
      <c r="B163" s="35" t="s">
        <v>745</v>
      </c>
      <c r="C163" s="36" t="s">
        <v>956</v>
      </c>
      <c r="D163" s="39">
        <v>9</v>
      </c>
      <c r="E163" s="53" t="s">
        <v>957</v>
      </c>
      <c r="F163" s="36" t="s">
        <v>6</v>
      </c>
      <c r="G163" s="59">
        <v>0</v>
      </c>
    </row>
    <row r="164" spans="1:7" ht="25.5" x14ac:dyDescent="0.25">
      <c r="A164" s="34">
        <v>159</v>
      </c>
      <c r="B164" s="35" t="s">
        <v>746</v>
      </c>
      <c r="C164" s="36" t="s">
        <v>958</v>
      </c>
      <c r="D164" s="39">
        <v>115</v>
      </c>
      <c r="E164" s="53" t="s">
        <v>959</v>
      </c>
      <c r="F164" s="36" t="s">
        <v>6</v>
      </c>
      <c r="G164" s="59">
        <v>0</v>
      </c>
    </row>
    <row r="165" spans="1:7" ht="25.5" x14ac:dyDescent="0.25">
      <c r="A165" s="34">
        <v>160</v>
      </c>
      <c r="B165" s="35" t="s">
        <v>747</v>
      </c>
      <c r="C165" s="36" t="s">
        <v>960</v>
      </c>
      <c r="D165" s="39">
        <v>150</v>
      </c>
      <c r="E165" s="53" t="s">
        <v>961</v>
      </c>
      <c r="F165" s="36" t="s">
        <v>6</v>
      </c>
      <c r="G165" s="59">
        <v>0</v>
      </c>
    </row>
    <row r="166" spans="1:7" ht="38.25" x14ac:dyDescent="0.25">
      <c r="A166" s="34">
        <v>161</v>
      </c>
      <c r="B166" s="35" t="s">
        <v>552</v>
      </c>
      <c r="C166" s="36" t="s">
        <v>553</v>
      </c>
      <c r="D166" s="39">
        <v>477</v>
      </c>
      <c r="E166" s="53" t="s">
        <v>962</v>
      </c>
      <c r="F166" s="36" t="s">
        <v>6</v>
      </c>
      <c r="G166" s="59">
        <v>499.9</v>
      </c>
    </row>
    <row r="167" spans="1:7" ht="25.5" x14ac:dyDescent="0.25">
      <c r="A167" s="34">
        <v>162</v>
      </c>
      <c r="B167" s="35" t="s">
        <v>748</v>
      </c>
      <c r="C167" s="36" t="s">
        <v>963</v>
      </c>
      <c r="D167" s="39">
        <v>70</v>
      </c>
      <c r="E167" s="53" t="s">
        <v>964</v>
      </c>
      <c r="F167" s="36" t="s">
        <v>6</v>
      </c>
      <c r="G167" s="59">
        <v>0</v>
      </c>
    </row>
    <row r="168" spans="1:7" ht="38.25" x14ac:dyDescent="0.25">
      <c r="A168" s="34">
        <v>163</v>
      </c>
      <c r="B168" s="35" t="s">
        <v>749</v>
      </c>
      <c r="C168" s="36" t="s">
        <v>965</v>
      </c>
      <c r="D168" s="39">
        <v>55</v>
      </c>
      <c r="E168" s="53" t="s">
        <v>966</v>
      </c>
      <c r="F168" s="36" t="s">
        <v>6</v>
      </c>
      <c r="G168" s="59">
        <v>0</v>
      </c>
    </row>
    <row r="169" spans="1:7" ht="25.5" x14ac:dyDescent="0.25">
      <c r="A169" s="34">
        <v>164</v>
      </c>
      <c r="B169" s="35" t="s">
        <v>750</v>
      </c>
      <c r="C169" s="36" t="s">
        <v>967</v>
      </c>
      <c r="D169" s="39">
        <v>50</v>
      </c>
      <c r="E169" s="53" t="s">
        <v>968</v>
      </c>
      <c r="F169" s="36" t="s">
        <v>6</v>
      </c>
      <c r="G169" s="59">
        <v>0</v>
      </c>
    </row>
    <row r="170" spans="1:7" ht="25.5" x14ac:dyDescent="0.25">
      <c r="A170" s="34">
        <v>165</v>
      </c>
      <c r="B170" s="35" t="s">
        <v>751</v>
      </c>
      <c r="C170" s="36" t="s">
        <v>969</v>
      </c>
      <c r="D170" s="39">
        <v>112.042</v>
      </c>
      <c r="E170" s="53" t="s">
        <v>970</v>
      </c>
      <c r="F170" s="36" t="s">
        <v>6</v>
      </c>
      <c r="G170" s="59">
        <v>0</v>
      </c>
    </row>
    <row r="171" spans="1:7" ht="25.5" x14ac:dyDescent="0.25">
      <c r="A171" s="34">
        <v>166</v>
      </c>
      <c r="B171" s="35" t="s">
        <v>752</v>
      </c>
      <c r="C171" s="36" t="s">
        <v>971</v>
      </c>
      <c r="D171" s="39">
        <v>482</v>
      </c>
      <c r="E171" s="53" t="s">
        <v>972</v>
      </c>
      <c r="F171" s="36" t="s">
        <v>6</v>
      </c>
      <c r="G171" s="59">
        <v>0</v>
      </c>
    </row>
    <row r="172" spans="1:7" ht="38.25" x14ac:dyDescent="0.25">
      <c r="A172" s="34">
        <v>167</v>
      </c>
      <c r="B172" s="35" t="s">
        <v>753</v>
      </c>
      <c r="C172" s="36" t="s">
        <v>973</v>
      </c>
      <c r="D172" s="39">
        <v>356</v>
      </c>
      <c r="E172" s="53" t="s">
        <v>974</v>
      </c>
      <c r="F172" s="36" t="s">
        <v>6</v>
      </c>
      <c r="G172" s="59">
        <v>0</v>
      </c>
    </row>
    <row r="173" spans="1:7" ht="76.5" x14ac:dyDescent="0.25">
      <c r="A173" s="34">
        <v>168</v>
      </c>
      <c r="B173" s="35" t="s">
        <v>754</v>
      </c>
      <c r="C173" s="36" t="s">
        <v>975</v>
      </c>
      <c r="D173" s="39">
        <v>246</v>
      </c>
      <c r="E173" s="54" t="s">
        <v>976</v>
      </c>
      <c r="F173" s="36" t="s">
        <v>6</v>
      </c>
      <c r="G173" s="59">
        <v>0</v>
      </c>
    </row>
    <row r="174" spans="1:7" ht="25.5" x14ac:dyDescent="0.25">
      <c r="A174" s="34">
        <v>169</v>
      </c>
      <c r="B174" s="35" t="s">
        <v>755</v>
      </c>
      <c r="C174" s="36" t="s">
        <v>977</v>
      </c>
      <c r="D174" s="39">
        <v>390</v>
      </c>
      <c r="E174" s="53" t="s">
        <v>978</v>
      </c>
      <c r="F174" s="36" t="s">
        <v>6</v>
      </c>
      <c r="G174" s="59">
        <v>0</v>
      </c>
    </row>
    <row r="175" spans="1:7" ht="25.5" x14ac:dyDescent="0.25">
      <c r="A175" s="34">
        <v>170</v>
      </c>
      <c r="B175" s="35" t="s">
        <v>756</v>
      </c>
      <c r="C175" s="36" t="s">
        <v>979</v>
      </c>
      <c r="D175" s="39">
        <v>1007.3</v>
      </c>
      <c r="E175" s="53" t="s">
        <v>980</v>
      </c>
      <c r="F175" s="36" t="s">
        <v>6</v>
      </c>
      <c r="G175" s="59">
        <v>0</v>
      </c>
    </row>
    <row r="176" spans="1:7" ht="25.5" x14ac:dyDescent="0.25">
      <c r="A176" s="34">
        <v>171</v>
      </c>
      <c r="B176" s="35" t="s">
        <v>757</v>
      </c>
      <c r="C176" s="36" t="s">
        <v>852</v>
      </c>
      <c r="D176" s="39">
        <v>28.8</v>
      </c>
      <c r="E176" s="53" t="s">
        <v>981</v>
      </c>
      <c r="F176" s="36" t="s">
        <v>6</v>
      </c>
      <c r="G176" s="59">
        <v>0</v>
      </c>
    </row>
    <row r="177" spans="1:7" ht="25.5" x14ac:dyDescent="0.25">
      <c r="A177" s="34">
        <v>172</v>
      </c>
      <c r="B177" s="35" t="s">
        <v>554</v>
      </c>
      <c r="C177" s="36" t="s">
        <v>555</v>
      </c>
      <c r="D177" s="39">
        <v>1646.125</v>
      </c>
      <c r="E177" s="53" t="s">
        <v>982</v>
      </c>
      <c r="F177" s="36" t="s">
        <v>6</v>
      </c>
      <c r="G177" s="59">
        <v>493.48899999999998</v>
      </c>
    </row>
    <row r="178" spans="1:7" ht="25.5" x14ac:dyDescent="0.25">
      <c r="A178" s="34">
        <v>173</v>
      </c>
      <c r="B178" s="35" t="s">
        <v>758</v>
      </c>
      <c r="C178" s="36" t="s">
        <v>983</v>
      </c>
      <c r="D178" s="39">
        <v>132.80000000000001</v>
      </c>
      <c r="E178" s="53" t="s">
        <v>984</v>
      </c>
      <c r="F178" s="36" t="s">
        <v>6</v>
      </c>
      <c r="G178" s="59">
        <v>0</v>
      </c>
    </row>
    <row r="179" spans="1:7" ht="38.25" x14ac:dyDescent="0.25">
      <c r="A179" s="34">
        <v>174</v>
      </c>
      <c r="B179" s="35" t="s">
        <v>759</v>
      </c>
      <c r="C179" s="36" t="s">
        <v>853</v>
      </c>
      <c r="D179" s="39">
        <v>300</v>
      </c>
      <c r="E179" s="53" t="s">
        <v>985</v>
      </c>
      <c r="F179" s="36" t="s">
        <v>6</v>
      </c>
      <c r="G179" s="59">
        <v>0</v>
      </c>
    </row>
    <row r="180" spans="1:7" ht="25.5" x14ac:dyDescent="0.25">
      <c r="A180" s="34">
        <v>175</v>
      </c>
      <c r="B180" s="35" t="s">
        <v>760</v>
      </c>
      <c r="C180" s="36" t="s">
        <v>854</v>
      </c>
      <c r="D180" s="39">
        <v>43</v>
      </c>
      <c r="E180" s="53" t="s">
        <v>986</v>
      </c>
      <c r="F180" s="36" t="s">
        <v>6</v>
      </c>
      <c r="G180" s="59">
        <v>0</v>
      </c>
    </row>
    <row r="181" spans="1:7" ht="25.5" x14ac:dyDescent="0.25">
      <c r="A181" s="34">
        <v>176</v>
      </c>
      <c r="B181" s="35" t="s">
        <v>761</v>
      </c>
      <c r="C181" s="36" t="s">
        <v>987</v>
      </c>
      <c r="D181" s="39">
        <v>26</v>
      </c>
      <c r="E181" s="53" t="s">
        <v>988</v>
      </c>
      <c r="F181" s="36" t="s">
        <v>6</v>
      </c>
      <c r="G181" s="59">
        <v>0</v>
      </c>
    </row>
    <row r="182" spans="1:7" ht="25.5" x14ac:dyDescent="0.25">
      <c r="A182" s="34">
        <v>177</v>
      </c>
      <c r="B182" s="35" t="s">
        <v>762</v>
      </c>
      <c r="C182" s="36" t="s">
        <v>989</v>
      </c>
      <c r="D182" s="39">
        <v>23</v>
      </c>
      <c r="E182" s="53" t="s">
        <v>990</v>
      </c>
      <c r="F182" s="36" t="s">
        <v>6</v>
      </c>
      <c r="G182" s="59">
        <v>0</v>
      </c>
    </row>
    <row r="183" spans="1:7" ht="25.5" x14ac:dyDescent="0.25">
      <c r="A183" s="34">
        <v>178</v>
      </c>
      <c r="B183" s="35" t="s">
        <v>763</v>
      </c>
      <c r="C183" s="36" t="s">
        <v>991</v>
      </c>
      <c r="D183" s="39">
        <v>125</v>
      </c>
      <c r="E183" s="53" t="s">
        <v>992</v>
      </c>
      <c r="F183" s="36" t="s">
        <v>6</v>
      </c>
      <c r="G183" s="59">
        <v>0</v>
      </c>
    </row>
    <row r="184" spans="1:7" ht="63.75" x14ac:dyDescent="0.25">
      <c r="A184" s="34">
        <v>179</v>
      </c>
      <c r="B184" s="35" t="s">
        <v>764</v>
      </c>
      <c r="C184" s="36" t="s">
        <v>993</v>
      </c>
      <c r="D184" s="39">
        <v>75</v>
      </c>
      <c r="E184" s="53" t="s">
        <v>994</v>
      </c>
      <c r="F184" s="36" t="s">
        <v>6</v>
      </c>
      <c r="G184" s="59">
        <v>0</v>
      </c>
    </row>
    <row r="185" spans="1:7" ht="25.5" x14ac:dyDescent="0.25">
      <c r="A185" s="34">
        <v>180</v>
      </c>
      <c r="B185" s="35" t="s">
        <v>765</v>
      </c>
      <c r="C185" s="36" t="s">
        <v>995</v>
      </c>
      <c r="D185" s="39">
        <v>9372</v>
      </c>
      <c r="E185" s="53" t="s">
        <v>996</v>
      </c>
      <c r="F185" s="36" t="s">
        <v>6</v>
      </c>
      <c r="G185" s="59">
        <v>0</v>
      </c>
    </row>
    <row r="186" spans="1:7" ht="25.5" x14ac:dyDescent="0.25">
      <c r="A186" s="34">
        <v>181</v>
      </c>
      <c r="B186" s="35" t="s">
        <v>766</v>
      </c>
      <c r="C186" s="36" t="s">
        <v>855</v>
      </c>
      <c r="D186" s="39">
        <v>380</v>
      </c>
      <c r="E186" s="53" t="s">
        <v>997</v>
      </c>
      <c r="F186" s="36" t="s">
        <v>6</v>
      </c>
      <c r="G186" s="59">
        <v>0</v>
      </c>
    </row>
    <row r="187" spans="1:7" ht="25.5" x14ac:dyDescent="0.25">
      <c r="A187" s="34">
        <v>182</v>
      </c>
      <c r="B187" s="35" t="s">
        <v>767</v>
      </c>
      <c r="C187" s="36" t="s">
        <v>768</v>
      </c>
      <c r="D187" s="39">
        <v>10</v>
      </c>
      <c r="E187" s="53" t="s">
        <v>998</v>
      </c>
      <c r="F187" s="36" t="s">
        <v>6</v>
      </c>
      <c r="G187" s="59">
        <v>0</v>
      </c>
    </row>
    <row r="188" spans="1:7" ht="38.25" x14ac:dyDescent="0.25">
      <c r="A188" s="34">
        <v>183</v>
      </c>
      <c r="B188" s="35" t="s">
        <v>769</v>
      </c>
      <c r="C188" s="36" t="s">
        <v>999</v>
      </c>
      <c r="D188" s="39">
        <v>90</v>
      </c>
      <c r="E188" s="53" t="s">
        <v>1000</v>
      </c>
      <c r="F188" s="36" t="s">
        <v>6</v>
      </c>
      <c r="G188" s="59">
        <v>0</v>
      </c>
    </row>
    <row r="189" spans="1:7" ht="25.5" x14ac:dyDescent="0.25">
      <c r="A189" s="34">
        <v>184</v>
      </c>
      <c r="B189" s="35" t="s">
        <v>770</v>
      </c>
      <c r="C189" s="36" t="s">
        <v>856</v>
      </c>
      <c r="D189" s="39">
        <v>9.6</v>
      </c>
      <c r="E189" s="53" t="s">
        <v>1001</v>
      </c>
      <c r="F189" s="36" t="s">
        <v>6</v>
      </c>
      <c r="G189" s="59">
        <v>0</v>
      </c>
    </row>
    <row r="190" spans="1:7" ht="25.5" x14ac:dyDescent="0.25">
      <c r="A190" s="34">
        <v>185</v>
      </c>
      <c r="B190" s="35" t="s">
        <v>771</v>
      </c>
      <c r="C190" s="36" t="s">
        <v>857</v>
      </c>
      <c r="D190" s="39">
        <v>15</v>
      </c>
      <c r="E190" s="53" t="s">
        <v>1002</v>
      </c>
      <c r="F190" s="36" t="s">
        <v>6</v>
      </c>
      <c r="G190" s="59">
        <v>0</v>
      </c>
    </row>
    <row r="191" spans="1:7" ht="25.5" x14ac:dyDescent="0.25">
      <c r="A191" s="34">
        <v>186</v>
      </c>
      <c r="B191" s="35" t="s">
        <v>772</v>
      </c>
      <c r="C191" s="36" t="s">
        <v>858</v>
      </c>
      <c r="D191" s="39">
        <v>15</v>
      </c>
      <c r="E191" s="53" t="s">
        <v>1003</v>
      </c>
      <c r="F191" s="36" t="s">
        <v>6</v>
      </c>
      <c r="G191" s="59">
        <v>0</v>
      </c>
    </row>
    <row r="192" spans="1:7" ht="25.5" x14ac:dyDescent="0.25">
      <c r="A192" s="34">
        <v>187</v>
      </c>
      <c r="B192" s="35" t="s">
        <v>556</v>
      </c>
      <c r="C192" s="36" t="s">
        <v>557</v>
      </c>
      <c r="D192" s="39">
        <v>1928.88</v>
      </c>
      <c r="E192" s="53" t="s">
        <v>773</v>
      </c>
      <c r="F192" s="36" t="s">
        <v>6</v>
      </c>
      <c r="G192" s="59">
        <v>0</v>
      </c>
    </row>
    <row r="193" spans="1:7" ht="25.5" x14ac:dyDescent="0.25">
      <c r="A193" s="34">
        <v>188</v>
      </c>
      <c r="B193" s="35" t="s">
        <v>774</v>
      </c>
      <c r="C193" s="36" t="s">
        <v>1004</v>
      </c>
      <c r="D193" s="39">
        <v>500</v>
      </c>
      <c r="E193" s="53" t="s">
        <v>1005</v>
      </c>
      <c r="F193" s="36" t="s">
        <v>6</v>
      </c>
      <c r="G193" s="59">
        <v>0</v>
      </c>
    </row>
    <row r="194" spans="1:7" ht="38.25" x14ac:dyDescent="0.25">
      <c r="A194" s="34">
        <v>189</v>
      </c>
      <c r="B194" s="35" t="s">
        <v>775</v>
      </c>
      <c r="C194" s="36" t="s">
        <v>776</v>
      </c>
      <c r="D194" s="39">
        <v>420</v>
      </c>
      <c r="E194" s="53" t="s">
        <v>1006</v>
      </c>
      <c r="F194" s="36" t="s">
        <v>6</v>
      </c>
      <c r="G194" s="59">
        <v>0</v>
      </c>
    </row>
    <row r="195" spans="1:7" ht="38.25" x14ac:dyDescent="0.25">
      <c r="A195" s="34">
        <v>190</v>
      </c>
      <c r="B195" s="35" t="s">
        <v>777</v>
      </c>
      <c r="C195" s="36" t="s">
        <v>356</v>
      </c>
      <c r="D195" s="39">
        <v>500</v>
      </c>
      <c r="E195" s="55" t="s">
        <v>357</v>
      </c>
      <c r="F195" s="36" t="s">
        <v>7</v>
      </c>
      <c r="G195" s="59">
        <v>0</v>
      </c>
    </row>
    <row r="196" spans="1:7" ht="178.5" x14ac:dyDescent="0.25">
      <c r="A196" s="34">
        <v>191</v>
      </c>
      <c r="B196" s="35" t="s">
        <v>530</v>
      </c>
      <c r="C196" s="36" t="s">
        <v>531</v>
      </c>
      <c r="D196" s="39">
        <v>38552.326119999998</v>
      </c>
      <c r="E196" s="55" t="s">
        <v>1007</v>
      </c>
      <c r="F196" s="36" t="s">
        <v>7</v>
      </c>
      <c r="G196" s="59">
        <v>30900.825710000001</v>
      </c>
    </row>
    <row r="197" spans="1:7" ht="25.5" x14ac:dyDescent="0.25">
      <c r="A197" s="34">
        <v>192</v>
      </c>
      <c r="B197" s="35" t="s">
        <v>778</v>
      </c>
      <c r="C197" s="36" t="s">
        <v>359</v>
      </c>
      <c r="D197" s="39">
        <v>70200</v>
      </c>
      <c r="E197" s="55" t="s">
        <v>360</v>
      </c>
      <c r="F197" s="36" t="s">
        <v>7</v>
      </c>
      <c r="G197" s="59">
        <v>0</v>
      </c>
    </row>
    <row r="198" spans="1:7" ht="38.25" x14ac:dyDescent="0.25">
      <c r="A198" s="34">
        <v>193</v>
      </c>
      <c r="B198" s="35" t="s">
        <v>779</v>
      </c>
      <c r="C198" s="36" t="s">
        <v>362</v>
      </c>
      <c r="D198" s="39">
        <v>5973</v>
      </c>
      <c r="E198" s="55" t="s">
        <v>357</v>
      </c>
      <c r="F198" s="36" t="s">
        <v>7</v>
      </c>
      <c r="G198" s="59">
        <v>0</v>
      </c>
    </row>
    <row r="199" spans="1:7" ht="25.5" x14ac:dyDescent="0.25">
      <c r="A199" s="34">
        <v>194</v>
      </c>
      <c r="B199" s="35" t="s">
        <v>780</v>
      </c>
      <c r="C199" s="36" t="s">
        <v>364</v>
      </c>
      <c r="D199" s="39">
        <v>160.489</v>
      </c>
      <c r="E199" s="55" t="s">
        <v>365</v>
      </c>
      <c r="F199" s="36" t="s">
        <v>7</v>
      </c>
      <c r="G199" s="59">
        <v>0</v>
      </c>
    </row>
    <row r="200" spans="1:7" ht="25.5" x14ac:dyDescent="0.25">
      <c r="A200" s="34">
        <v>195</v>
      </c>
      <c r="B200" s="35" t="s">
        <v>781</v>
      </c>
      <c r="C200" s="36" t="s">
        <v>370</v>
      </c>
      <c r="D200" s="39">
        <v>5333.8729999999996</v>
      </c>
      <c r="E200" s="55" t="s">
        <v>371</v>
      </c>
      <c r="F200" s="36" t="s">
        <v>7</v>
      </c>
      <c r="G200" s="59">
        <v>0</v>
      </c>
    </row>
    <row r="201" spans="1:7" ht="25.5" x14ac:dyDescent="0.25">
      <c r="A201" s="34">
        <v>196</v>
      </c>
      <c r="B201" s="35" t="s">
        <v>782</v>
      </c>
      <c r="C201" s="36" t="s">
        <v>373</v>
      </c>
      <c r="D201" s="39">
        <v>2852.5639999999999</v>
      </c>
      <c r="E201" s="55" t="s">
        <v>374</v>
      </c>
      <c r="F201" s="36" t="s">
        <v>7</v>
      </c>
      <c r="G201" s="59">
        <v>0</v>
      </c>
    </row>
    <row r="202" spans="1:7" ht="38.25" x14ac:dyDescent="0.25">
      <c r="A202" s="34">
        <v>197</v>
      </c>
      <c r="B202" s="35" t="s">
        <v>783</v>
      </c>
      <c r="C202" s="36" t="s">
        <v>859</v>
      </c>
      <c r="D202" s="39">
        <v>16677.199000000001</v>
      </c>
      <c r="E202" s="55" t="s">
        <v>1008</v>
      </c>
      <c r="F202" s="36" t="s">
        <v>7</v>
      </c>
      <c r="G202" s="59">
        <v>0</v>
      </c>
    </row>
    <row r="203" spans="1:7" ht="25.5" x14ac:dyDescent="0.25">
      <c r="A203" s="34">
        <v>198</v>
      </c>
      <c r="B203" s="35" t="s">
        <v>784</v>
      </c>
      <c r="C203" s="36" t="s">
        <v>376</v>
      </c>
      <c r="D203" s="39">
        <v>0</v>
      </c>
      <c r="E203" s="55" t="s">
        <v>377</v>
      </c>
      <c r="F203" s="36" t="s">
        <v>7</v>
      </c>
      <c r="G203" s="59">
        <v>0</v>
      </c>
    </row>
    <row r="204" spans="1:7" ht="76.5" x14ac:dyDescent="0.25">
      <c r="A204" s="34">
        <v>199</v>
      </c>
      <c r="B204" s="35" t="s">
        <v>532</v>
      </c>
      <c r="C204" s="36" t="s">
        <v>379</v>
      </c>
      <c r="D204" s="39">
        <v>40797.1512</v>
      </c>
      <c r="E204" s="53" t="s">
        <v>1009</v>
      </c>
      <c r="F204" s="36" t="s">
        <v>7</v>
      </c>
      <c r="G204" s="59">
        <v>3004.5621099999998</v>
      </c>
    </row>
    <row r="205" spans="1:7" ht="63.75" x14ac:dyDescent="0.25">
      <c r="A205" s="34">
        <v>200</v>
      </c>
      <c r="B205" s="35" t="s">
        <v>533</v>
      </c>
      <c r="C205" s="36" t="s">
        <v>382</v>
      </c>
      <c r="D205" s="39">
        <v>14862.874993000001</v>
      </c>
      <c r="E205" s="53" t="s">
        <v>1010</v>
      </c>
      <c r="F205" s="36" t="s">
        <v>7</v>
      </c>
      <c r="G205" s="59">
        <v>816.14657</v>
      </c>
    </row>
    <row r="206" spans="1:7" ht="76.5" x14ac:dyDescent="0.25">
      <c r="A206" s="34">
        <v>201</v>
      </c>
      <c r="B206" s="35" t="s">
        <v>534</v>
      </c>
      <c r="C206" s="36" t="s">
        <v>385</v>
      </c>
      <c r="D206" s="39">
        <v>0</v>
      </c>
      <c r="E206" s="53" t="s">
        <v>1011</v>
      </c>
      <c r="F206" s="36" t="s">
        <v>7</v>
      </c>
      <c r="G206" s="59">
        <v>2340.2703300000007</v>
      </c>
    </row>
    <row r="207" spans="1:7" ht="51" x14ac:dyDescent="0.25">
      <c r="A207" s="34">
        <v>202</v>
      </c>
      <c r="B207" s="35" t="s">
        <v>550</v>
      </c>
      <c r="C207" s="36" t="s">
        <v>388</v>
      </c>
      <c r="D207" s="39">
        <v>2690</v>
      </c>
      <c r="E207" s="53" t="s">
        <v>1012</v>
      </c>
      <c r="F207" s="36" t="s">
        <v>7</v>
      </c>
      <c r="G207" s="59">
        <v>202.17885999999999</v>
      </c>
    </row>
    <row r="208" spans="1:7" ht="51" x14ac:dyDescent="0.25">
      <c r="A208" s="34">
        <v>203</v>
      </c>
      <c r="B208" s="35" t="s">
        <v>785</v>
      </c>
      <c r="C208" s="36" t="s">
        <v>391</v>
      </c>
      <c r="D208" s="39">
        <v>0</v>
      </c>
      <c r="E208" s="53" t="s">
        <v>1013</v>
      </c>
      <c r="F208" s="36" t="s">
        <v>7</v>
      </c>
      <c r="G208" s="59">
        <v>0</v>
      </c>
    </row>
    <row r="209" spans="1:7" ht="102" x14ac:dyDescent="0.25">
      <c r="A209" s="34">
        <v>204</v>
      </c>
      <c r="B209" s="35" t="s">
        <v>786</v>
      </c>
      <c r="C209" s="36" t="s">
        <v>394</v>
      </c>
      <c r="D209" s="39">
        <v>31307.290300000001</v>
      </c>
      <c r="E209" s="55" t="s">
        <v>1014</v>
      </c>
      <c r="F209" s="36" t="s">
        <v>7</v>
      </c>
      <c r="G209" s="59">
        <v>0</v>
      </c>
    </row>
    <row r="210" spans="1:7" ht="76.5" x14ac:dyDescent="0.25">
      <c r="A210" s="34">
        <v>205</v>
      </c>
      <c r="B210" s="35" t="s">
        <v>787</v>
      </c>
      <c r="C210" s="36" t="s">
        <v>397</v>
      </c>
      <c r="D210" s="39">
        <v>35470.877289999997</v>
      </c>
      <c r="E210" s="53" t="s">
        <v>1015</v>
      </c>
      <c r="F210" s="36" t="s">
        <v>7</v>
      </c>
      <c r="G210" s="59">
        <v>0</v>
      </c>
    </row>
    <row r="211" spans="1:7" ht="51" x14ac:dyDescent="0.25">
      <c r="A211" s="34">
        <v>206</v>
      </c>
      <c r="B211" s="35" t="s">
        <v>788</v>
      </c>
      <c r="C211" s="36" t="s">
        <v>400</v>
      </c>
      <c r="D211" s="39">
        <v>7256</v>
      </c>
      <c r="E211" s="53" t="s">
        <v>1016</v>
      </c>
      <c r="F211" s="36" t="s">
        <v>7</v>
      </c>
      <c r="G211" s="59">
        <v>0</v>
      </c>
    </row>
    <row r="212" spans="1:7" ht="63.75" x14ac:dyDescent="0.25">
      <c r="A212" s="34">
        <v>207</v>
      </c>
      <c r="B212" s="35" t="s">
        <v>789</v>
      </c>
      <c r="C212" s="36" t="s">
        <v>403</v>
      </c>
      <c r="D212" s="39">
        <v>18062.88</v>
      </c>
      <c r="E212" s="53" t="s">
        <v>1017</v>
      </c>
      <c r="F212" s="36" t="s">
        <v>7</v>
      </c>
      <c r="G212" s="59">
        <v>0</v>
      </c>
    </row>
    <row r="213" spans="1:7" ht="229.5" x14ac:dyDescent="0.25">
      <c r="A213" s="34">
        <v>208</v>
      </c>
      <c r="B213" s="35" t="s">
        <v>535</v>
      </c>
      <c r="C213" s="36" t="s">
        <v>406</v>
      </c>
      <c r="D213" s="39">
        <v>107429.78724999999</v>
      </c>
      <c r="E213" s="55" t="s">
        <v>407</v>
      </c>
      <c r="F213" s="36" t="s">
        <v>7</v>
      </c>
      <c r="G213" s="59">
        <v>72365.367310000001</v>
      </c>
    </row>
    <row r="214" spans="1:7" ht="165.75" x14ac:dyDescent="0.25">
      <c r="A214" s="34">
        <v>209</v>
      </c>
      <c r="B214" s="35" t="s">
        <v>790</v>
      </c>
      <c r="C214" s="36" t="s">
        <v>409</v>
      </c>
      <c r="D214" s="39">
        <v>3651.1932999999999</v>
      </c>
      <c r="E214" s="55" t="s">
        <v>410</v>
      </c>
      <c r="F214" s="36" t="s">
        <v>7</v>
      </c>
      <c r="G214" s="59">
        <v>0</v>
      </c>
    </row>
    <row r="215" spans="1:7" ht="89.25" x14ac:dyDescent="0.25">
      <c r="A215" s="34">
        <v>210</v>
      </c>
      <c r="B215" s="35" t="s">
        <v>791</v>
      </c>
      <c r="C215" s="36" t="s">
        <v>412</v>
      </c>
      <c r="D215" s="39">
        <v>9000</v>
      </c>
      <c r="E215" s="55" t="s">
        <v>413</v>
      </c>
      <c r="F215" s="36" t="s">
        <v>7</v>
      </c>
      <c r="G215" s="59">
        <v>0</v>
      </c>
    </row>
    <row r="216" spans="1:7" ht="165.75" x14ac:dyDescent="0.25">
      <c r="A216" s="34">
        <v>211</v>
      </c>
      <c r="B216" s="35" t="s">
        <v>536</v>
      </c>
      <c r="C216" s="36" t="s">
        <v>415</v>
      </c>
      <c r="D216" s="39">
        <v>52285.628490000003</v>
      </c>
      <c r="E216" s="55" t="s">
        <v>416</v>
      </c>
      <c r="F216" s="36" t="s">
        <v>7</v>
      </c>
      <c r="G216" s="59">
        <v>53123.802160000007</v>
      </c>
    </row>
    <row r="217" spans="1:7" ht="76.5" x14ac:dyDescent="0.25">
      <c r="A217" s="34">
        <v>212</v>
      </c>
      <c r="B217" s="35" t="s">
        <v>792</v>
      </c>
      <c r="C217" s="36" t="s">
        <v>418</v>
      </c>
      <c r="D217" s="39">
        <v>12130.10842</v>
      </c>
      <c r="E217" s="53" t="s">
        <v>1018</v>
      </c>
      <c r="F217" s="36" t="s">
        <v>7</v>
      </c>
      <c r="G217" s="59">
        <v>0</v>
      </c>
    </row>
    <row r="218" spans="1:7" ht="76.5" x14ac:dyDescent="0.25">
      <c r="A218" s="34">
        <v>213</v>
      </c>
      <c r="B218" s="35" t="s">
        <v>537</v>
      </c>
      <c r="C218" s="36" t="s">
        <v>421</v>
      </c>
      <c r="D218" s="39">
        <v>107708.71051</v>
      </c>
      <c r="E218" s="53" t="s">
        <v>1019</v>
      </c>
      <c r="F218" s="36" t="s">
        <v>7</v>
      </c>
      <c r="G218" s="59">
        <v>75725.205960000021</v>
      </c>
    </row>
    <row r="219" spans="1:7" ht="89.25" x14ac:dyDescent="0.25">
      <c r="A219" s="34">
        <v>214</v>
      </c>
      <c r="B219" s="35" t="s">
        <v>793</v>
      </c>
      <c r="C219" s="36" t="s">
        <v>424</v>
      </c>
      <c r="D219" s="39">
        <v>2808</v>
      </c>
      <c r="E219" s="55" t="s">
        <v>425</v>
      </c>
      <c r="F219" s="36" t="s">
        <v>7</v>
      </c>
      <c r="G219" s="59">
        <v>0</v>
      </c>
    </row>
    <row r="220" spans="1:7" ht="267.75" x14ac:dyDescent="0.25">
      <c r="A220" s="34">
        <v>215</v>
      </c>
      <c r="B220" s="35" t="s">
        <v>794</v>
      </c>
      <c r="C220" s="36" t="s">
        <v>427</v>
      </c>
      <c r="D220" s="39">
        <v>10665.28</v>
      </c>
      <c r="E220" s="55" t="s">
        <v>428</v>
      </c>
      <c r="F220" s="36" t="s">
        <v>7</v>
      </c>
      <c r="G220" s="59">
        <v>0</v>
      </c>
    </row>
    <row r="221" spans="1:7" ht="25.5" x14ac:dyDescent="0.25">
      <c r="A221" s="34">
        <v>216</v>
      </c>
      <c r="B221" s="35" t="s">
        <v>538</v>
      </c>
      <c r="C221" s="36" t="s">
        <v>539</v>
      </c>
      <c r="D221" s="39">
        <v>1547.9</v>
      </c>
      <c r="E221" s="55" t="s">
        <v>540</v>
      </c>
      <c r="F221" s="36" t="s">
        <v>7</v>
      </c>
      <c r="G221" s="59">
        <v>1547.9</v>
      </c>
    </row>
    <row r="222" spans="1:7" ht="25.5" x14ac:dyDescent="0.25">
      <c r="A222" s="34">
        <v>217</v>
      </c>
      <c r="B222" s="35" t="s">
        <v>541</v>
      </c>
      <c r="C222" s="36" t="s">
        <v>542</v>
      </c>
      <c r="D222" s="39">
        <v>21389.4</v>
      </c>
      <c r="E222" s="55" t="s">
        <v>543</v>
      </c>
      <c r="F222" s="36" t="s">
        <v>7</v>
      </c>
      <c r="G222" s="59">
        <v>22070.800080000001</v>
      </c>
    </row>
    <row r="223" spans="1:7" ht="25.5" x14ac:dyDescent="0.25">
      <c r="A223" s="34">
        <v>218</v>
      </c>
      <c r="B223" s="35" t="s">
        <v>795</v>
      </c>
      <c r="C223" s="36" t="s">
        <v>796</v>
      </c>
      <c r="D223" s="39">
        <v>88012.4</v>
      </c>
      <c r="E223" s="55" t="s">
        <v>860</v>
      </c>
      <c r="F223" s="36" t="s">
        <v>7</v>
      </c>
      <c r="G223" s="59">
        <v>0</v>
      </c>
    </row>
    <row r="224" spans="1:7" ht="25.5" x14ac:dyDescent="0.25">
      <c r="A224" s="34">
        <v>219</v>
      </c>
      <c r="B224" s="35" t="s">
        <v>797</v>
      </c>
      <c r="C224" s="36" t="s">
        <v>798</v>
      </c>
      <c r="D224" s="39">
        <v>209000</v>
      </c>
      <c r="E224" s="55" t="s">
        <v>861</v>
      </c>
      <c r="F224" s="36" t="s">
        <v>7</v>
      </c>
      <c r="G224" s="59">
        <v>0</v>
      </c>
    </row>
    <row r="225" spans="1:8" ht="63.75" x14ac:dyDescent="0.25">
      <c r="A225" s="34">
        <v>220</v>
      </c>
      <c r="B225" s="35" t="s">
        <v>799</v>
      </c>
      <c r="C225" s="36" t="s">
        <v>1020</v>
      </c>
      <c r="D225" s="39">
        <v>15468</v>
      </c>
      <c r="E225" s="55" t="s">
        <v>1021</v>
      </c>
      <c r="F225" s="36" t="s">
        <v>7</v>
      </c>
      <c r="G225" s="59">
        <v>0</v>
      </c>
    </row>
    <row r="226" spans="1:8" s="17" customFormat="1" ht="38.25" x14ac:dyDescent="0.25">
      <c r="A226" s="34">
        <v>221</v>
      </c>
      <c r="B226" s="35" t="s">
        <v>800</v>
      </c>
      <c r="C226" s="36" t="s">
        <v>487</v>
      </c>
      <c r="D226" s="39">
        <f>(8000-'[4]Раздел I'!D174)</f>
        <v>2411.8999999999996</v>
      </c>
      <c r="E226" s="53" t="s">
        <v>577</v>
      </c>
      <c r="F226" s="36" t="s">
        <v>489</v>
      </c>
      <c r="G226" s="59">
        <v>2038.172</v>
      </c>
    </row>
    <row r="227" spans="1:8" s="17" customFormat="1" ht="38.25" x14ac:dyDescent="0.25">
      <c r="A227" s="34">
        <v>222</v>
      </c>
      <c r="B227" s="35" t="s">
        <v>801</v>
      </c>
      <c r="C227" s="36" t="s">
        <v>802</v>
      </c>
      <c r="D227" s="39">
        <v>490.7</v>
      </c>
      <c r="E227" s="53" t="s">
        <v>1022</v>
      </c>
      <c r="F227" s="36" t="s">
        <v>489</v>
      </c>
      <c r="G227" s="59">
        <v>0</v>
      </c>
    </row>
    <row r="228" spans="1:8" s="17" customFormat="1" ht="38.25" x14ac:dyDescent="0.25">
      <c r="A228" s="34">
        <v>223</v>
      </c>
      <c r="B228" s="35" t="s">
        <v>803</v>
      </c>
      <c r="C228" s="36" t="s">
        <v>804</v>
      </c>
      <c r="D228" s="39">
        <v>700</v>
      </c>
      <c r="E228" s="53" t="s">
        <v>1023</v>
      </c>
      <c r="F228" s="36" t="s">
        <v>489</v>
      </c>
      <c r="G228" s="59">
        <v>0</v>
      </c>
    </row>
    <row r="229" spans="1:8" ht="25.5" x14ac:dyDescent="0.25">
      <c r="A229" s="34">
        <v>224</v>
      </c>
      <c r="B229" s="35" t="s">
        <v>805</v>
      </c>
      <c r="C229" s="36" t="s">
        <v>491</v>
      </c>
      <c r="D229" s="39">
        <v>5424.3</v>
      </c>
      <c r="E229" s="53" t="s">
        <v>62</v>
      </c>
      <c r="F229" s="36" t="s">
        <v>10</v>
      </c>
      <c r="G229" s="59">
        <v>0</v>
      </c>
    </row>
    <row r="230" spans="1:8" s="57" customFormat="1" ht="76.5" x14ac:dyDescent="0.25">
      <c r="A230" s="34">
        <v>225</v>
      </c>
      <c r="B230" s="35" t="s">
        <v>549</v>
      </c>
      <c r="C230" s="36" t="s">
        <v>548</v>
      </c>
      <c r="D230" s="39">
        <v>10915.6</v>
      </c>
      <c r="E230" s="54" t="s">
        <v>1024</v>
      </c>
      <c r="F230" s="36" t="s">
        <v>3</v>
      </c>
      <c r="G230" s="59">
        <v>7009.2719999999999</v>
      </c>
    </row>
    <row r="231" spans="1:8" s="17" customFormat="1" ht="25.5" x14ac:dyDescent="0.25">
      <c r="A231" s="34">
        <v>226</v>
      </c>
      <c r="B231" s="35" t="s">
        <v>806</v>
      </c>
      <c r="C231" s="36" t="s">
        <v>807</v>
      </c>
      <c r="D231" s="39">
        <v>3000</v>
      </c>
      <c r="E231" s="53" t="s">
        <v>1025</v>
      </c>
      <c r="F231" s="36" t="s">
        <v>808</v>
      </c>
      <c r="G231" s="59">
        <v>0</v>
      </c>
    </row>
    <row r="232" spans="1:8" s="17" customFormat="1" ht="38.25" x14ac:dyDescent="0.25">
      <c r="A232" s="34">
        <v>227</v>
      </c>
      <c r="B232" s="35" t="s">
        <v>809</v>
      </c>
      <c r="C232" s="36" t="s">
        <v>810</v>
      </c>
      <c r="D232" s="39">
        <v>10152.700000000001</v>
      </c>
      <c r="E232" s="53" t="s">
        <v>811</v>
      </c>
      <c r="F232" s="36" t="s">
        <v>808</v>
      </c>
      <c r="G232" s="59">
        <v>0</v>
      </c>
    </row>
    <row r="233" spans="1:8" s="17" customFormat="1" ht="25.5" x14ac:dyDescent="0.25">
      <c r="A233" s="34">
        <v>228</v>
      </c>
      <c r="B233" s="35" t="s">
        <v>812</v>
      </c>
      <c r="C233" s="36" t="s">
        <v>505</v>
      </c>
      <c r="D233" s="39">
        <v>10615.050610000006</v>
      </c>
      <c r="E233" s="55" t="s">
        <v>862</v>
      </c>
      <c r="F233" s="36" t="s">
        <v>11</v>
      </c>
      <c r="G233" s="59">
        <v>0</v>
      </c>
      <c r="H233" s="44"/>
    </row>
    <row r="234" spans="1:8" s="17" customFormat="1" x14ac:dyDescent="0.25">
      <c r="A234" s="23"/>
      <c r="B234" s="24"/>
      <c r="C234" s="46" t="s">
        <v>12</v>
      </c>
      <c r="D234" s="26">
        <f>SUM(D6:D233)</f>
        <v>3811126.0696910624</v>
      </c>
      <c r="E234" s="27"/>
      <c r="F234" s="25"/>
      <c r="G234" s="61">
        <f>SUM(G6:G233)</f>
        <v>346842.37936000008</v>
      </c>
      <c r="H234" s="44"/>
    </row>
    <row r="235" spans="1:8" s="17" customFormat="1" x14ac:dyDescent="0.25">
      <c r="A235" s="31"/>
      <c r="B235" s="32"/>
      <c r="C235" s="33"/>
      <c r="D235" s="62"/>
      <c r="E235" s="63"/>
      <c r="F235" s="33"/>
      <c r="G235" s="29"/>
      <c r="H235" s="44"/>
    </row>
    <row r="236" spans="1:8" x14ac:dyDescent="0.25">
      <c r="A236" s="37" t="s">
        <v>1029</v>
      </c>
    </row>
    <row r="237" spans="1:8" x14ac:dyDescent="0.25">
      <c r="A237" s="37" t="s">
        <v>544</v>
      </c>
    </row>
  </sheetData>
  <autoFilter ref="A5:G234"/>
  <mergeCells count="1">
    <mergeCell ref="A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 I</vt:lpstr>
      <vt:lpstr>Раздел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2026-06-25T06:44:29Z</dcterms:modified>
</cp:coreProperties>
</file>