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lahova\AppData\Local\Microsoft\Windows\INetCache\Content.Outlook\6L4XZFH4\"/>
    </mc:Choice>
  </mc:AlternateContent>
  <bookViews>
    <workbookView xWindow="0" yWindow="0" windowWidth="28800" windowHeight="9900"/>
  </bookViews>
  <sheets>
    <sheet name="Държавни концесии" sheetId="1" r:id="rId1"/>
    <sheet name="Общински концесии" sheetId="4" r:id="rId2"/>
  </sheets>
  <definedNames>
    <definedName name="_xlnm.Print_Area" localSheetId="0">'Държавни концесии'!$B$1:$AB$21</definedName>
    <definedName name="_xlnm.Print_Area" localSheetId="1">'Общински концесии'!$B$1:$H$21</definedName>
    <definedName name="_xlnm.Print_Titles" localSheetId="0">'Държавни концесии'!$B:$D,'Държавни концесии'!$7:$12</definedName>
    <definedName name="_xlnm.Print_Titles" localSheetId="1">'Общински концесии'!$B:$D,'Общински концесии'!$7:$12</definedName>
  </definedNames>
  <calcPr calcId="162913"/>
</workbook>
</file>

<file path=xl/calcChain.xml><?xml version="1.0" encoding="utf-8"?>
<calcChain xmlns="http://schemas.openxmlformats.org/spreadsheetml/2006/main">
  <c r="N9" i="1" l="1"/>
  <c r="O9" i="1"/>
  <c r="AA9" i="1"/>
  <c r="W9" i="1"/>
  <c r="S9" i="1"/>
  <c r="K9" i="1"/>
  <c r="Y11" i="1" l="1"/>
  <c r="U11" i="1"/>
  <c r="Q11" i="1"/>
  <c r="M11" i="1"/>
  <c r="I11" i="1"/>
  <c r="H16" i="4" l="1"/>
  <c r="H13" i="4" s="1"/>
  <c r="H14" i="4"/>
  <c r="G16" i="4"/>
  <c r="G13" i="4" s="1"/>
  <c r="G14" i="4"/>
  <c r="H18" i="1"/>
  <c r="H17" i="1"/>
  <c r="H16" i="1"/>
  <c r="G18" i="1"/>
  <c r="G17" i="1"/>
  <c r="G16" i="1"/>
  <c r="K10" i="1"/>
  <c r="K15" i="1"/>
  <c r="K13" i="1" s="1"/>
  <c r="K14" i="1"/>
  <c r="O10" i="1"/>
  <c r="O15" i="1"/>
  <c r="O13" i="1" s="1"/>
  <c r="O14" i="1"/>
  <c r="S10" i="1"/>
  <c r="S15" i="1"/>
  <c r="S13" i="1" s="1"/>
  <c r="S14" i="1"/>
  <c r="W10" i="1"/>
  <c r="W15" i="1"/>
  <c r="W13" i="1" s="1"/>
  <c r="W14" i="1"/>
  <c r="AA10" i="1"/>
  <c r="AA15" i="1"/>
  <c r="AA13" i="1" s="1"/>
  <c r="AA14" i="1"/>
  <c r="AF10" i="1"/>
  <c r="AF15" i="1"/>
  <c r="AF13" i="1" s="1"/>
  <c r="AF14" i="1"/>
  <c r="G14" i="1" l="1"/>
  <c r="G15" i="1"/>
  <c r="G13" i="1"/>
  <c r="F11" i="1" l="1"/>
  <c r="G11" i="1" s="1"/>
  <c r="H11" i="1" s="1"/>
  <c r="J11" i="1" l="1"/>
  <c r="AB9" i="1"/>
  <c r="Z9" i="1"/>
  <c r="Y9" i="1"/>
  <c r="X9" i="1"/>
  <c r="V9" i="1"/>
  <c r="U9" i="1"/>
  <c r="T9" i="1"/>
  <c r="R9" i="1"/>
  <c r="Q9" i="1"/>
  <c r="P9" i="1"/>
  <c r="M9" i="1"/>
  <c r="L9" i="1"/>
  <c r="J9" i="1"/>
  <c r="I9" i="1"/>
  <c r="K11" i="1" l="1"/>
  <c r="L11" i="1" s="1"/>
  <c r="N11" i="1" s="1"/>
  <c r="O11" i="1" s="1"/>
  <c r="P11" i="1" s="1"/>
  <c r="R11" i="1" s="1"/>
  <c r="S11" i="1" s="1"/>
  <c r="T11" i="1" s="1"/>
  <c r="V11" i="1" s="1"/>
  <c r="W11" i="1" s="1"/>
  <c r="X11" i="1" s="1"/>
  <c r="Z11" i="1" s="1"/>
  <c r="AA11" i="1" s="1"/>
  <c r="AB11" i="1" s="1"/>
  <c r="AG10" i="1"/>
  <c r="AE10" i="1"/>
  <c r="AD10" i="1"/>
  <c r="AB10" i="1"/>
  <c r="Z10" i="1"/>
  <c r="Y10" i="1"/>
  <c r="X10" i="1"/>
  <c r="V10" i="1"/>
  <c r="U10" i="1"/>
  <c r="T10" i="1"/>
  <c r="R10" i="1"/>
  <c r="Q10" i="1"/>
  <c r="P10" i="1"/>
  <c r="N10" i="1"/>
  <c r="M10" i="1"/>
  <c r="L10" i="1"/>
  <c r="J10" i="1"/>
  <c r="I10" i="1"/>
  <c r="F16" i="4" l="1"/>
  <c r="E16" i="4"/>
  <c r="E13" i="4" s="1"/>
  <c r="F14" i="4"/>
  <c r="E14" i="4"/>
  <c r="F13" i="4"/>
  <c r="F11" i="4"/>
  <c r="G11" i="4" s="1"/>
  <c r="H11" i="4" s="1"/>
  <c r="F18" i="1"/>
  <c r="F17" i="1"/>
  <c r="F16" i="1"/>
  <c r="E18" i="1"/>
  <c r="E17" i="1"/>
  <c r="E16" i="1"/>
  <c r="AG15" i="1"/>
  <c r="AE15" i="1"/>
  <c r="AD15" i="1"/>
  <c r="AD13" i="1" s="1"/>
  <c r="AG14" i="1"/>
  <c r="AE14" i="1"/>
  <c r="AD14" i="1"/>
  <c r="AG13" i="1"/>
  <c r="AE13" i="1"/>
  <c r="AB15" i="1"/>
  <c r="AB13" i="1" s="1"/>
  <c r="Z15" i="1"/>
  <c r="Z13" i="1" s="1"/>
  <c r="Y15" i="1"/>
  <c r="Y13" i="1" s="1"/>
  <c r="X15" i="1"/>
  <c r="X13" i="1" s="1"/>
  <c r="V15" i="1"/>
  <c r="V13" i="1" s="1"/>
  <c r="U15" i="1"/>
  <c r="U13" i="1" s="1"/>
  <c r="T15" i="1"/>
  <c r="T13" i="1" s="1"/>
  <c r="R15" i="1"/>
  <c r="R13" i="1" s="1"/>
  <c r="Q15" i="1"/>
  <c r="Q13" i="1" s="1"/>
  <c r="P15" i="1"/>
  <c r="P13" i="1" s="1"/>
  <c r="N15" i="1"/>
  <c r="N13" i="1" s="1"/>
  <c r="M15" i="1"/>
  <c r="M13" i="1" s="1"/>
  <c r="L15" i="1"/>
  <c r="J15" i="1"/>
  <c r="I15" i="1"/>
  <c r="I13" i="1" s="1"/>
  <c r="AB14" i="1"/>
  <c r="Z14" i="1"/>
  <c r="Y14" i="1"/>
  <c r="X14" i="1"/>
  <c r="V14" i="1"/>
  <c r="U14" i="1"/>
  <c r="T14" i="1"/>
  <c r="R14" i="1"/>
  <c r="Q14" i="1"/>
  <c r="P14" i="1"/>
  <c r="N14" i="1"/>
  <c r="M14" i="1"/>
  <c r="L14" i="1"/>
  <c r="J14" i="1"/>
  <c r="I14" i="1"/>
  <c r="AE11" i="1"/>
  <c r="AF11" i="1" s="1"/>
  <c r="AG11" i="1" s="1"/>
  <c r="H14" i="1" l="1"/>
  <c r="L13" i="1"/>
  <c r="H13" i="1" s="1"/>
  <c r="H15" i="1"/>
  <c r="E13" i="1"/>
  <c r="F14" i="1"/>
  <c r="E14" i="1"/>
  <c r="F15" i="1"/>
  <c r="J13" i="1"/>
  <c r="F13" i="1" s="1"/>
  <c r="E15" i="1"/>
</calcChain>
</file>

<file path=xl/comments1.xml><?xml version="1.0" encoding="utf-8"?>
<comments xmlns="http://schemas.openxmlformats.org/spreadsheetml/2006/main">
  <authors>
    <author>MS</author>
  </authors>
  <commentList>
    <comment ref="C10" authorId="0" shapeId="0">
      <text>
        <r>
          <rPr>
            <sz val="9"/>
            <color indexed="81"/>
            <rFont val="Tahoma"/>
            <family val="2"/>
            <charset val="204"/>
          </rPr>
          <t xml:space="preserve">При попълване на макета всички числа в хиляди евро следва да бъдат закръглени до първия знак след десетичната запетая, напр. числото 257,142 хил. евро. следва да бъде посочено в макета като 257,100 хил. евро
</t>
        </r>
      </text>
    </comment>
  </commentList>
</comments>
</file>

<file path=xl/comments2.xml><?xml version="1.0" encoding="utf-8"?>
<comments xmlns="http://schemas.openxmlformats.org/spreadsheetml/2006/main">
  <authors>
    <author>MS</author>
  </authors>
  <commentList>
    <comment ref="C10" authorId="0" shapeId="0">
      <text>
        <r>
          <rPr>
            <sz val="9"/>
            <color indexed="81"/>
            <rFont val="Tahoma"/>
            <family val="2"/>
            <charset val="204"/>
          </rPr>
          <t xml:space="preserve">При попълване на макета всички числа в хиляди евро следва да бъдат закръглени до първия знак след десетичната запетая, напр. числото 257,142 хил. евро. следва да бъде посочено в макета като 257,100 хил. евро
</t>
        </r>
      </text>
    </comment>
  </commentList>
</comments>
</file>

<file path=xl/sharedStrings.xml><?xml version="1.0" encoding="utf-8"?>
<sst xmlns="http://schemas.openxmlformats.org/spreadsheetml/2006/main" count="63" uniqueCount="41">
  <si>
    <t>ПОКАЗАТЕЛИ</t>
  </si>
  <si>
    <t>§§</t>
  </si>
  <si>
    <t xml:space="preserve"> Прогноза</t>
  </si>
  <si>
    <t xml:space="preserve"> 2.5.</t>
  </si>
  <si>
    <t>41-00</t>
  </si>
  <si>
    <t>ПРИХОДИ ОТ ДЪРЖАВНИ КОНЦЕСИИ</t>
  </si>
  <si>
    <t xml:space="preserve"> в т. ч. ДДС</t>
  </si>
  <si>
    <t>Макет</t>
  </si>
  <si>
    <t>от тях:</t>
  </si>
  <si>
    <t>№</t>
  </si>
  <si>
    <t>2.5.1.</t>
  </si>
  <si>
    <t>2.5.2.</t>
  </si>
  <si>
    <t>По бюджетите на общините (без ДДС)</t>
  </si>
  <si>
    <t>Приходи от държавни концесии (вкл. ДДС) - ОБЩО</t>
  </si>
  <si>
    <t>Приходи от концесии (без ДДС)</t>
  </si>
  <si>
    <t>2.5.1.1.</t>
  </si>
  <si>
    <t>2.5.1.2.</t>
  </si>
  <si>
    <t xml:space="preserve"> Проект / Прогноза</t>
  </si>
  <si>
    <t>Дирекция "Финанси на общините"</t>
  </si>
  <si>
    <t>Приходи от държавни концесии (без ДДС)</t>
  </si>
  <si>
    <t>От държавни концесии (без ДДС)*</t>
  </si>
  <si>
    <t>2.5.2.1.</t>
  </si>
  <si>
    <t>2.5.2.2.</t>
  </si>
  <si>
    <t xml:space="preserve">ДДС </t>
  </si>
  <si>
    <t>ПРИХОДИ ОТ КОНЦЕСИИ ПО БЮДЖЕТИТЕ НА ОБЩИНИТЕ</t>
  </si>
  <si>
    <t>Приходи от концесии по бюджетите на общините (вкл. ДДС) - ОБЩО</t>
  </si>
  <si>
    <t>От общински концесии (вкл. ДДС)</t>
  </si>
  <si>
    <t>Забележка: *Приходите от държавни концесии по бюджета на Министерския съвет са без ДДС. ДДС върху концесионните плащания постъпва по бюджетите на министерствата, извършващи контрол върху концесионните договори.</t>
  </si>
  <si>
    <t>Забележка: *Приходите от държавни концесии по бюджетите на общините са без ДДС. ДДС върху концесионните плащания постъпва по бюджетите на министерствата, извършващи контрол върху концесионните договори.</t>
  </si>
  <si>
    <t xml:space="preserve">ДДС по бюджета на министерствата </t>
  </si>
  <si>
    <t>По бюджетите на министерствата и Министерския съвет (вкл. ДДС)*</t>
  </si>
  <si>
    <t>2026 г.</t>
  </si>
  <si>
    <t>Програма</t>
  </si>
  <si>
    <t>2027 г.</t>
  </si>
  <si>
    <t>2028 г.</t>
  </si>
  <si>
    <t>Дирекция "СПУКИДУК"</t>
  </si>
  <si>
    <t>(в хил. евро)</t>
  </si>
  <si>
    <t>ПРОГНОЗА 2027 - 2029 г.</t>
  </si>
  <si>
    <t>2029 г.</t>
  </si>
  <si>
    <t xml:space="preserve"> Проект</t>
  </si>
  <si>
    <t xml:space="preserve"> Проект/ Прогноза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</si>
</sst>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9C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3" fontId="1" fillId="0" borderId="0" xfId="0" applyNumberFormat="1" applyFont="1" applyAlignment="1" applyProtection="1">
      <alignment vertical="top"/>
    </xf>
    <xf numFmtId="0" fontId="3" fillId="0" borderId="0" xfId="0" applyFont="1"/>
    <xf numFmtId="3" fontId="1" fillId="0" borderId="0" xfId="0" quotePrefix="1" applyNumberFormat="1" applyFont="1" applyAlignment="1" applyProtection="1">
      <alignment horizontal="left" vertical="top"/>
    </xf>
    <xf numFmtId="0" fontId="2" fillId="0" borderId="1" xfId="0" applyFont="1" applyBorder="1" applyAlignment="1" applyProtection="1">
      <alignment horizontal="center" vertical="top"/>
    </xf>
    <xf numFmtId="0" fontId="1" fillId="0" borderId="3" xfId="0" applyFont="1" applyBorder="1" applyAlignment="1" applyProtection="1">
      <alignment horizontal="center" vertical="top"/>
    </xf>
    <xf numFmtId="0" fontId="2" fillId="0" borderId="4" xfId="0" applyFont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 vertical="top"/>
    </xf>
    <xf numFmtId="0" fontId="4" fillId="0" borderId="4" xfId="0" quotePrefix="1" applyFont="1" applyFill="1" applyBorder="1" applyAlignment="1" applyProtection="1">
      <alignment horizontal="center"/>
    </xf>
    <xf numFmtId="0" fontId="5" fillId="0" borderId="4" xfId="0" applyFont="1" applyFill="1" applyBorder="1" applyAlignment="1" applyProtection="1">
      <alignment horizontal="center" vertical="top" wrapText="1"/>
    </xf>
    <xf numFmtId="0" fontId="5" fillId="0" borderId="4" xfId="0" quotePrefix="1" applyFont="1" applyFill="1" applyBorder="1" applyAlignment="1" applyProtection="1">
      <alignment horizontal="center" vertical="top" wrapText="1"/>
    </xf>
    <xf numFmtId="0" fontId="1" fillId="0" borderId="5" xfId="0" applyFont="1" applyFill="1" applyBorder="1" applyAlignment="1" applyProtection="1">
      <alignment horizontal="center"/>
    </xf>
    <xf numFmtId="0" fontId="2" fillId="0" borderId="6" xfId="0" quotePrefix="1" applyFont="1" applyBorder="1" applyAlignment="1" applyProtection="1">
      <alignment vertical="top"/>
    </xf>
    <xf numFmtId="3" fontId="2" fillId="0" borderId="6" xfId="0" applyNumberFormat="1" applyFont="1" applyBorder="1" applyAlignment="1" applyProtection="1">
      <alignment vertical="top"/>
    </xf>
    <xf numFmtId="0" fontId="7" fillId="0" borderId="0" xfId="0" applyFont="1"/>
    <xf numFmtId="0" fontId="8" fillId="0" borderId="0" xfId="1" applyFont="1"/>
    <xf numFmtId="0" fontId="9" fillId="0" borderId="0" xfId="1" applyFont="1"/>
    <xf numFmtId="0" fontId="9" fillId="0" borderId="0" xfId="1" applyFont="1" applyAlignment="1"/>
    <xf numFmtId="0" fontId="2" fillId="0" borderId="0" xfId="1" applyFont="1" applyAlignment="1"/>
    <xf numFmtId="0" fontId="2" fillId="0" borderId="0" xfId="0" quotePrefix="1" applyFont="1" applyFill="1" applyAlignment="1" applyProtection="1">
      <alignment horizontal="center" vertical="top" wrapText="1"/>
    </xf>
    <xf numFmtId="0" fontId="2" fillId="0" borderId="0" xfId="0" quotePrefix="1" applyFont="1" applyFill="1" applyAlignment="1" applyProtection="1">
      <alignment horizontal="center" vertical="top"/>
    </xf>
    <xf numFmtId="3" fontId="1" fillId="0" borderId="0" xfId="0" applyNumberFormat="1" applyFont="1" applyFill="1" applyAlignment="1" applyProtection="1">
      <alignment vertical="top"/>
    </xf>
    <xf numFmtId="0" fontId="3" fillId="0" borderId="0" xfId="0" applyFont="1" applyFill="1"/>
    <xf numFmtId="0" fontId="2" fillId="2" borderId="0" xfId="0" quotePrefix="1" applyFont="1" applyFill="1" applyAlignment="1" applyProtection="1">
      <alignment horizontal="center" vertical="top" wrapText="1"/>
    </xf>
    <xf numFmtId="0" fontId="10" fillId="0" borderId="0" xfId="1" quotePrefix="1" applyFont="1" applyAlignment="1">
      <alignment horizontal="left"/>
    </xf>
    <xf numFmtId="0" fontId="10" fillId="0" borderId="0" xfId="1" quotePrefix="1" applyFont="1" applyAlignment="1">
      <alignment horizontal="center"/>
    </xf>
    <xf numFmtId="4" fontId="2" fillId="0" borderId="7" xfId="0" applyNumberFormat="1" applyFont="1" applyFill="1" applyBorder="1" applyAlignment="1" applyProtection="1">
      <protection locked="0"/>
    </xf>
    <xf numFmtId="4" fontId="2" fillId="0" borderId="7" xfId="0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vertical="top"/>
    </xf>
    <xf numFmtId="4" fontId="1" fillId="0" borderId="7" xfId="0" applyNumberFormat="1" applyFont="1" applyFill="1" applyBorder="1" applyAlignment="1" applyProtection="1">
      <alignment horizontal="center"/>
      <protection locked="0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Alignment="1" applyProtection="1">
      <alignment vertical="top"/>
    </xf>
    <xf numFmtId="3" fontId="2" fillId="0" borderId="0" xfId="0" applyNumberFormat="1" applyFont="1" applyFill="1" applyAlignment="1" applyProtection="1">
      <alignment vertical="top"/>
    </xf>
    <xf numFmtId="0" fontId="11" fillId="0" borderId="4" xfId="0" quotePrefix="1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horizontal="center"/>
    </xf>
    <xf numFmtId="0" fontId="2" fillId="0" borderId="5" xfId="0" quotePrefix="1" applyFont="1" applyBorder="1" applyAlignment="1" applyProtection="1">
      <alignment horizontal="center" vertical="top"/>
    </xf>
    <xf numFmtId="0" fontId="4" fillId="0" borderId="5" xfId="0" quotePrefix="1" applyFont="1" applyFill="1" applyBorder="1" applyAlignment="1" applyProtection="1">
      <alignment horizontal="center"/>
    </xf>
    <xf numFmtId="0" fontId="11" fillId="0" borderId="5" xfId="0" quotePrefix="1" applyFont="1" applyFill="1" applyBorder="1" applyAlignment="1" applyProtection="1">
      <alignment horizontal="center" vertical="top" wrapText="1"/>
    </xf>
    <xf numFmtId="0" fontId="5" fillId="0" borderId="5" xfId="0" quotePrefix="1" applyFont="1" applyFill="1" applyBorder="1" applyAlignment="1" applyProtection="1">
      <alignment horizontal="center" vertical="top" wrapText="1"/>
    </xf>
    <xf numFmtId="0" fontId="2" fillId="2" borderId="0" xfId="0" quotePrefix="1" applyFont="1" applyFill="1" applyAlignment="1" applyProtection="1">
      <alignment horizontal="left" vertical="top"/>
    </xf>
    <xf numFmtId="164" fontId="2" fillId="0" borderId="7" xfId="0" quotePrefix="1" applyNumberFormat="1" applyFont="1" applyFill="1" applyBorder="1" applyAlignment="1" applyProtection="1">
      <alignment horizontal="left" vertical="top" wrapText="1"/>
    </xf>
    <xf numFmtId="0" fontId="2" fillId="0" borderId="0" xfId="1" applyFont="1" applyFill="1" applyBorder="1" applyAlignment="1" applyProtection="1">
      <alignment vertical="top"/>
    </xf>
    <xf numFmtId="164" fontId="2" fillId="0" borderId="7" xfId="0" quotePrefix="1" applyNumberFormat="1" applyFont="1" applyFill="1" applyBorder="1" applyAlignment="1" applyProtection="1">
      <alignment horizontal="left" vertical="top" wrapText="1" indent="2"/>
    </xf>
    <xf numFmtId="4" fontId="12" fillId="0" borderId="7" xfId="0" applyNumberFormat="1" applyFont="1" applyFill="1" applyBorder="1" applyAlignment="1" applyProtection="1">
      <alignment vertical="top"/>
      <protection locked="0"/>
    </xf>
    <xf numFmtId="164" fontId="12" fillId="0" borderId="7" xfId="0" quotePrefix="1" applyNumberFormat="1" applyFont="1" applyFill="1" applyBorder="1" applyAlignment="1" applyProtection="1">
      <alignment horizontal="left" vertical="top" wrapText="1" indent="1"/>
    </xf>
    <xf numFmtId="4" fontId="12" fillId="0" borderId="7" xfId="0" applyNumberFormat="1" applyFont="1" applyFill="1" applyBorder="1" applyAlignment="1" applyProtection="1">
      <alignment horizontal="center"/>
      <protection locked="0"/>
    </xf>
    <xf numFmtId="0" fontId="12" fillId="0" borderId="0" xfId="1" applyFont="1" applyFill="1" applyBorder="1" applyAlignment="1" applyProtection="1">
      <alignment vertical="top"/>
    </xf>
    <xf numFmtId="4" fontId="12" fillId="0" borderId="7" xfId="0" quotePrefix="1" applyNumberFormat="1" applyFont="1" applyFill="1" applyBorder="1" applyAlignment="1" applyProtection="1">
      <alignment horizontal="left" vertical="top"/>
      <protection locked="0"/>
    </xf>
    <xf numFmtId="165" fontId="2" fillId="4" borderId="7" xfId="1" applyNumberFormat="1" applyFont="1" applyFill="1" applyBorder="1" applyAlignment="1" applyProtection="1">
      <alignment horizontal="right"/>
      <protection locked="0"/>
    </xf>
    <xf numFmtId="0" fontId="2" fillId="4" borderId="0" xfId="1" applyFont="1" applyFill="1" applyBorder="1" applyAlignment="1" applyProtection="1">
      <alignment horizontal="right"/>
    </xf>
    <xf numFmtId="165" fontId="12" fillId="0" borderId="7" xfId="1" applyNumberFormat="1" applyFont="1" applyFill="1" applyBorder="1" applyAlignment="1" applyProtection="1">
      <alignment horizontal="right"/>
      <protection locked="0"/>
    </xf>
    <xf numFmtId="0" fontId="12" fillId="0" borderId="0" xfId="1" applyFont="1" applyFill="1" applyBorder="1" applyAlignment="1" applyProtection="1">
      <alignment horizontal="right"/>
    </xf>
    <xf numFmtId="165" fontId="1" fillId="0" borderId="7" xfId="1" applyNumberFormat="1" applyFont="1" applyFill="1" applyBorder="1" applyAlignment="1" applyProtection="1">
      <alignment horizontal="right"/>
      <protection locked="0"/>
    </xf>
    <xf numFmtId="0" fontId="1" fillId="0" borderId="0" xfId="1" applyFont="1" applyFill="1" applyBorder="1" applyAlignment="1" applyProtection="1">
      <alignment horizontal="right"/>
    </xf>
    <xf numFmtId="165" fontId="12" fillId="4" borderId="7" xfId="1" applyNumberFormat="1" applyFont="1" applyFill="1" applyBorder="1" applyAlignment="1" applyProtection="1">
      <alignment horizontal="right"/>
      <protection locked="0"/>
    </xf>
    <xf numFmtId="164" fontId="1" fillId="0" borderId="7" xfId="0" quotePrefix="1" applyNumberFormat="1" applyFont="1" applyFill="1" applyBorder="1" applyAlignment="1" applyProtection="1">
      <alignment horizontal="left" vertical="top" wrapText="1" indent="3"/>
    </xf>
    <xf numFmtId="165" fontId="2" fillId="4" borderId="7" xfId="1" applyNumberFormat="1" applyFont="1" applyFill="1" applyBorder="1" applyAlignment="1" applyProtection="1">
      <protection locked="0"/>
    </xf>
    <xf numFmtId="165" fontId="13" fillId="4" borderId="7" xfId="1" applyNumberFormat="1" applyFont="1" applyFill="1" applyBorder="1" applyAlignment="1" applyProtection="1">
      <protection locked="0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Border="1" applyAlignment="1" applyProtection="1">
      <alignment horizontal="center" vertical="top" wrapText="1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8" fillId="0" borderId="0" xfId="1" applyFont="1" applyBorder="1"/>
    <xf numFmtId="0" fontId="9" fillId="0" borderId="0" xfId="1" applyFont="1" applyBorder="1"/>
    <xf numFmtId="0" fontId="2" fillId="0" borderId="10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center" vertical="top"/>
    </xf>
    <xf numFmtId="0" fontId="2" fillId="0" borderId="10" xfId="0" quotePrefix="1" applyFont="1" applyBorder="1" applyAlignment="1" applyProtection="1">
      <alignment horizontal="center" vertical="top"/>
    </xf>
    <xf numFmtId="0" fontId="2" fillId="0" borderId="10" xfId="0" quotePrefix="1" applyFont="1" applyBorder="1" applyAlignment="1" applyProtection="1">
      <alignment vertical="top"/>
    </xf>
    <xf numFmtId="4" fontId="2" fillId="0" borderId="10" xfId="0" applyNumberFormat="1" applyFont="1" applyFill="1" applyBorder="1" applyAlignment="1" applyProtection="1">
      <alignment vertical="top"/>
      <protection locked="0"/>
    </xf>
    <xf numFmtId="4" fontId="12" fillId="0" borderId="10" xfId="0" applyNumberFormat="1" applyFont="1" applyFill="1" applyBorder="1" applyAlignment="1" applyProtection="1">
      <alignment vertical="top"/>
      <protection locked="0"/>
    </xf>
    <xf numFmtId="4" fontId="1" fillId="0" borderId="10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2" fillId="0" borderId="8" xfId="0" applyFont="1" applyBorder="1" applyAlignment="1" applyProtection="1">
      <alignment horizontal="center" vertical="top"/>
    </xf>
    <xf numFmtId="165" fontId="3" fillId="0" borderId="0" xfId="0" applyNumberFormat="1" applyFont="1"/>
    <xf numFmtId="0" fontId="3" fillId="0" borderId="0" xfId="0" quotePrefix="1" applyFont="1" applyAlignment="1">
      <alignment horizontal="justify"/>
    </xf>
    <xf numFmtId="0" fontId="2" fillId="0" borderId="2" xfId="0" quotePrefix="1" applyFont="1" applyFill="1" applyBorder="1" applyAlignment="1" applyProtection="1">
      <alignment horizontal="center" vertical="top" wrapText="1"/>
    </xf>
    <xf numFmtId="0" fontId="2" fillId="0" borderId="12" xfId="0" quotePrefix="1" applyFont="1" applyFill="1" applyBorder="1" applyAlignment="1" applyProtection="1">
      <alignment horizontal="center" vertical="top" wrapText="1"/>
    </xf>
    <xf numFmtId="3" fontId="2" fillId="3" borderId="9" xfId="0" quotePrefix="1" applyNumberFormat="1" applyFont="1" applyFill="1" applyBorder="1" applyAlignment="1" applyProtection="1">
      <alignment horizontal="center" vertical="top"/>
    </xf>
    <xf numFmtId="3" fontId="2" fillId="3" borderId="13" xfId="0" quotePrefix="1" applyNumberFormat="1" applyFont="1" applyFill="1" applyBorder="1" applyAlignment="1" applyProtection="1">
      <alignment horizontal="center" vertical="top"/>
    </xf>
    <xf numFmtId="3" fontId="2" fillId="3" borderId="14" xfId="0" quotePrefix="1" applyNumberFormat="1" applyFont="1" applyFill="1" applyBorder="1" applyAlignment="1" applyProtection="1">
      <alignment horizontal="center" vertical="top"/>
    </xf>
    <xf numFmtId="3" fontId="2" fillId="3" borderId="15" xfId="0" quotePrefix="1" applyNumberFormat="1" applyFont="1" applyFill="1" applyBorder="1" applyAlignment="1" applyProtection="1">
      <alignment horizontal="center" vertical="top"/>
    </xf>
    <xf numFmtId="3" fontId="2" fillId="0" borderId="11" xfId="0" quotePrefix="1" applyNumberFormat="1" applyFont="1" applyBorder="1" applyAlignment="1" applyProtection="1">
      <alignment horizontal="left" vertical="top"/>
    </xf>
    <xf numFmtId="3" fontId="2" fillId="0" borderId="2" xfId="0" quotePrefix="1" applyNumberFormat="1" applyFont="1" applyBorder="1" applyAlignment="1" applyProtection="1">
      <alignment horizontal="left" vertical="top"/>
    </xf>
    <xf numFmtId="3" fontId="2" fillId="0" borderId="16" xfId="0" quotePrefix="1" applyNumberFormat="1" applyFont="1" applyBorder="1" applyAlignment="1" applyProtection="1">
      <alignment horizontal="left" vertical="top"/>
    </xf>
    <xf numFmtId="0" fontId="1" fillId="0" borderId="0" xfId="1" quotePrefix="1" applyFont="1" applyBorder="1" applyAlignment="1">
      <alignment horizontal="left" wrapText="1"/>
    </xf>
    <xf numFmtId="0" fontId="1" fillId="0" borderId="0" xfId="1" applyFont="1" applyBorder="1" applyAlignment="1">
      <alignment horizontal="left" wrapText="1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AG23"/>
  <sheetViews>
    <sheetView tabSelected="1" zoomScale="80" zoomScaleNormal="80" workbookViewId="0">
      <pane xSplit="4" ySplit="12" topLeftCell="E13" activePane="bottomRight" state="frozen"/>
      <selection activeCell="A4" sqref="A4:XFD10"/>
      <selection pane="topRight" activeCell="A4" sqref="A4:XFD10"/>
      <selection pane="bottomLeft" activeCell="A4" sqref="A4:XFD10"/>
      <selection pane="bottomRight" activeCell="G31" sqref="G31"/>
    </sheetView>
  </sheetViews>
  <sheetFormatPr defaultRowHeight="15" x14ac:dyDescent="0.25"/>
  <cols>
    <col min="1" max="1" width="2.5703125" style="71" customWidth="1"/>
    <col min="2" max="2" width="8.28515625" style="3" customWidth="1"/>
    <col min="3" max="3" width="70.28515625" style="3" customWidth="1"/>
    <col min="4" max="4" width="8.28515625" style="3" customWidth="1"/>
    <col min="5" max="8" width="11.7109375" style="15" customWidth="1"/>
    <col min="9" max="33" width="11.7109375" style="3" customWidth="1"/>
    <col min="34" max="16384" width="9.140625" style="3"/>
  </cols>
  <sheetData>
    <row r="1" spans="1:33" x14ac:dyDescent="0.25">
      <c r="A1" s="59"/>
      <c r="B1" s="19" t="s">
        <v>7</v>
      </c>
      <c r="C1" s="19"/>
      <c r="D1" s="1"/>
      <c r="E1" s="31"/>
      <c r="F1" s="31"/>
      <c r="G1" s="31"/>
      <c r="H1" s="31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33" x14ac:dyDescent="0.25">
      <c r="A2" s="60"/>
      <c r="B2" s="40" t="s">
        <v>35</v>
      </c>
      <c r="C2" s="40"/>
      <c r="D2" s="24"/>
      <c r="E2" s="32"/>
      <c r="F2" s="32"/>
      <c r="G2" s="32"/>
      <c r="H2" s="3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33" s="23" customFormat="1" x14ac:dyDescent="0.25">
      <c r="A3" s="61"/>
      <c r="B3" s="20"/>
      <c r="C3" s="21"/>
      <c r="D3" s="20"/>
      <c r="E3" s="33"/>
      <c r="F3" s="33"/>
      <c r="G3" s="33"/>
      <c r="H3" s="33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33" s="16" customFormat="1" ht="15.75" x14ac:dyDescent="0.25">
      <c r="A4" s="62"/>
      <c r="B4" s="25" t="s">
        <v>5</v>
      </c>
      <c r="C4" s="26"/>
      <c r="D4" s="18"/>
      <c r="E4" s="18"/>
      <c r="F4" s="18"/>
      <c r="G4" s="18"/>
      <c r="H4" s="17"/>
    </row>
    <row r="5" spans="1:33" s="17" customFormat="1" ht="15.75" x14ac:dyDescent="0.25">
      <c r="A5" s="63"/>
      <c r="B5" s="25" t="s">
        <v>37</v>
      </c>
      <c r="C5" s="26"/>
      <c r="D5" s="18"/>
      <c r="E5" s="18"/>
      <c r="F5" s="18"/>
      <c r="G5" s="18"/>
    </row>
    <row r="6" spans="1:33" ht="15.75" thickBot="1" x14ac:dyDescent="0.3">
      <c r="A6" s="59"/>
      <c r="B6" s="1"/>
      <c r="C6" s="1"/>
      <c r="D6" s="1"/>
      <c r="E6" s="31"/>
      <c r="F6" s="31"/>
      <c r="G6" s="31"/>
      <c r="H6" s="3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33" ht="15.75" thickBot="1" x14ac:dyDescent="0.3">
      <c r="A7" s="64"/>
      <c r="B7" s="5"/>
      <c r="C7" s="5"/>
      <c r="D7" s="72"/>
      <c r="E7" s="77"/>
      <c r="F7" s="77"/>
      <c r="G7" s="77"/>
      <c r="H7" s="78"/>
      <c r="I7" s="81" t="s">
        <v>8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3"/>
    </row>
    <row r="8" spans="1:33" ht="32.25" customHeight="1" thickBot="1" x14ac:dyDescent="0.3">
      <c r="A8" s="65"/>
      <c r="B8" s="6" t="s">
        <v>9</v>
      </c>
      <c r="C8" s="7" t="s">
        <v>0</v>
      </c>
      <c r="D8" s="8" t="s">
        <v>1</v>
      </c>
      <c r="E8" s="79"/>
      <c r="F8" s="79"/>
      <c r="G8" s="79"/>
      <c r="H8" s="80"/>
      <c r="I8" s="75"/>
      <c r="J8" s="75"/>
      <c r="K8" s="75"/>
      <c r="L8" s="76"/>
      <c r="M8" s="75"/>
      <c r="N8" s="75"/>
      <c r="O8" s="75"/>
      <c r="P8" s="76"/>
      <c r="Q8" s="75"/>
      <c r="R8" s="75"/>
      <c r="S8" s="75"/>
      <c r="T8" s="76"/>
      <c r="U8" s="75"/>
      <c r="V8" s="75"/>
      <c r="W8" s="75"/>
      <c r="X8" s="76"/>
      <c r="Y8" s="75"/>
      <c r="Z8" s="75"/>
      <c r="AA8" s="75"/>
      <c r="AB8" s="76"/>
      <c r="AD8" s="75"/>
      <c r="AE8" s="75"/>
      <c r="AF8" s="75"/>
      <c r="AG8" s="76"/>
    </row>
    <row r="9" spans="1:33" ht="36" customHeight="1" x14ac:dyDescent="0.25">
      <c r="A9" s="64"/>
      <c r="B9" s="7"/>
      <c r="C9" s="7"/>
      <c r="D9" s="9"/>
      <c r="E9" s="34" t="s">
        <v>32</v>
      </c>
      <c r="F9" s="34" t="s">
        <v>40</v>
      </c>
      <c r="G9" s="34" t="s">
        <v>2</v>
      </c>
      <c r="H9" s="34" t="s">
        <v>2</v>
      </c>
      <c r="I9" s="10" t="str">
        <f>$E9</f>
        <v>Програма</v>
      </c>
      <c r="J9" s="10" t="str">
        <f>$F9</f>
        <v xml:space="preserve"> Проект/ Прогноза</v>
      </c>
      <c r="K9" s="10" t="str">
        <f>$G9</f>
        <v xml:space="preserve"> Прогноза</v>
      </c>
      <c r="L9" s="11" t="str">
        <f>$H9</f>
        <v xml:space="preserve"> Прогноза</v>
      </c>
      <c r="M9" s="10" t="str">
        <f>$E9</f>
        <v>Програма</v>
      </c>
      <c r="N9" s="10" t="str">
        <f>$F9</f>
        <v xml:space="preserve"> Проект/ Прогноза</v>
      </c>
      <c r="O9" s="10" t="str">
        <f>$G9</f>
        <v xml:space="preserve"> Прогноза</v>
      </c>
      <c r="P9" s="11" t="str">
        <f>$H9</f>
        <v xml:space="preserve"> Прогноза</v>
      </c>
      <c r="Q9" s="10" t="str">
        <f>$E9</f>
        <v>Програма</v>
      </c>
      <c r="R9" s="10" t="str">
        <f>$F9</f>
        <v xml:space="preserve"> Проект/ Прогноза</v>
      </c>
      <c r="S9" s="10" t="str">
        <f>$G9</f>
        <v xml:space="preserve"> Прогноза</v>
      </c>
      <c r="T9" s="11" t="str">
        <f>$H9</f>
        <v xml:space="preserve"> Прогноза</v>
      </c>
      <c r="U9" s="10" t="str">
        <f>$E9</f>
        <v>Програма</v>
      </c>
      <c r="V9" s="10" t="str">
        <f>$F9</f>
        <v xml:space="preserve"> Проект/ Прогноза</v>
      </c>
      <c r="W9" s="10" t="str">
        <f>$G9</f>
        <v xml:space="preserve"> Прогноза</v>
      </c>
      <c r="X9" s="11" t="str">
        <f>$H9</f>
        <v xml:space="preserve"> Прогноза</v>
      </c>
      <c r="Y9" s="10" t="str">
        <f>$E9</f>
        <v>Програма</v>
      </c>
      <c r="Z9" s="10" t="str">
        <f>$F9</f>
        <v xml:space="preserve"> Проект/ Прогноза</v>
      </c>
      <c r="AA9" s="10" t="str">
        <f>$G9</f>
        <v xml:space="preserve"> Прогноза</v>
      </c>
      <c r="AB9" s="11" t="str">
        <f>$H9</f>
        <v xml:space="preserve"> Прогноза</v>
      </c>
      <c r="AD9" s="10" t="s">
        <v>32</v>
      </c>
      <c r="AE9" s="11" t="s">
        <v>17</v>
      </c>
      <c r="AF9" s="11" t="s">
        <v>2</v>
      </c>
      <c r="AG9" s="11" t="s">
        <v>2</v>
      </c>
    </row>
    <row r="10" spans="1:33" ht="15.75" thickBot="1" x14ac:dyDescent="0.3">
      <c r="A10" s="66"/>
      <c r="B10" s="36"/>
      <c r="C10" s="36" t="s">
        <v>36</v>
      </c>
      <c r="D10" s="37"/>
      <c r="E10" s="38" t="s">
        <v>31</v>
      </c>
      <c r="F10" s="38" t="s">
        <v>33</v>
      </c>
      <c r="G10" s="38" t="s">
        <v>34</v>
      </c>
      <c r="H10" s="38" t="s">
        <v>38</v>
      </c>
      <c r="I10" s="39" t="str">
        <f>$E10</f>
        <v>2026 г.</v>
      </c>
      <c r="J10" s="39" t="str">
        <f>$F10</f>
        <v>2027 г.</v>
      </c>
      <c r="K10" s="39" t="str">
        <f>$G10</f>
        <v>2028 г.</v>
      </c>
      <c r="L10" s="39" t="str">
        <f>$H10</f>
        <v>2029 г.</v>
      </c>
      <c r="M10" s="39" t="str">
        <f>$E10</f>
        <v>2026 г.</v>
      </c>
      <c r="N10" s="39" t="str">
        <f>$F10</f>
        <v>2027 г.</v>
      </c>
      <c r="O10" s="39" t="str">
        <f>$G10</f>
        <v>2028 г.</v>
      </c>
      <c r="P10" s="39" t="str">
        <f>$H10</f>
        <v>2029 г.</v>
      </c>
      <c r="Q10" s="39" t="str">
        <f>$E10</f>
        <v>2026 г.</v>
      </c>
      <c r="R10" s="39" t="str">
        <f>$F10</f>
        <v>2027 г.</v>
      </c>
      <c r="S10" s="39" t="str">
        <f>$G10</f>
        <v>2028 г.</v>
      </c>
      <c r="T10" s="39" t="str">
        <f>$H10</f>
        <v>2029 г.</v>
      </c>
      <c r="U10" s="39" t="str">
        <f>$E10</f>
        <v>2026 г.</v>
      </c>
      <c r="V10" s="39" t="str">
        <f>$F10</f>
        <v>2027 г.</v>
      </c>
      <c r="W10" s="39" t="str">
        <f>$G10</f>
        <v>2028 г.</v>
      </c>
      <c r="X10" s="39" t="str">
        <f>$H10</f>
        <v>2029 г.</v>
      </c>
      <c r="Y10" s="39" t="str">
        <f>$E10</f>
        <v>2026 г.</v>
      </c>
      <c r="Z10" s="39" t="str">
        <f>$F10</f>
        <v>2027 г.</v>
      </c>
      <c r="AA10" s="39" t="str">
        <f>$G10</f>
        <v>2028 г.</v>
      </c>
      <c r="AB10" s="39" t="str">
        <f>$H10</f>
        <v>2029 г.</v>
      </c>
      <c r="AD10" s="39" t="str">
        <f>$E10</f>
        <v>2026 г.</v>
      </c>
      <c r="AE10" s="39" t="str">
        <f>$F10</f>
        <v>2027 г.</v>
      </c>
      <c r="AF10" s="39" t="str">
        <f>$G10</f>
        <v>2028 г.</v>
      </c>
      <c r="AG10" s="39" t="str">
        <f>$H10</f>
        <v>2029 г.</v>
      </c>
    </row>
    <row r="11" spans="1:33" ht="15.75" thickBot="1" x14ac:dyDescent="0.3">
      <c r="A11" s="66"/>
      <c r="B11" s="36"/>
      <c r="C11" s="36"/>
      <c r="D11" s="36"/>
      <c r="E11" s="35">
        <v>1</v>
      </c>
      <c r="F11" s="35">
        <f t="shared" ref="F11" si="0">E11+1</f>
        <v>2</v>
      </c>
      <c r="G11" s="35">
        <f>F11+1</f>
        <v>3</v>
      </c>
      <c r="H11" s="35">
        <f>G11+1</f>
        <v>4</v>
      </c>
      <c r="I11" s="35">
        <f>+H11+1</f>
        <v>5</v>
      </c>
      <c r="J11" s="35">
        <f t="shared" ref="J11:AA11" si="1">I11+1</f>
        <v>6</v>
      </c>
      <c r="K11" s="35">
        <f t="shared" si="1"/>
        <v>7</v>
      </c>
      <c r="L11" s="35">
        <f>K11+1</f>
        <v>8</v>
      </c>
      <c r="M11" s="35">
        <f>L11+1</f>
        <v>9</v>
      </c>
      <c r="N11" s="35">
        <f t="shared" si="1"/>
        <v>10</v>
      </c>
      <c r="O11" s="35">
        <f t="shared" si="1"/>
        <v>11</v>
      </c>
      <c r="P11" s="35">
        <f>O11+1</f>
        <v>12</v>
      </c>
      <c r="Q11" s="35">
        <f>P11+1</f>
        <v>13</v>
      </c>
      <c r="R11" s="35">
        <f t="shared" si="1"/>
        <v>14</v>
      </c>
      <c r="S11" s="35">
        <f t="shared" si="1"/>
        <v>15</v>
      </c>
      <c r="T11" s="35">
        <f>S11+1</f>
        <v>16</v>
      </c>
      <c r="U11" s="35">
        <f>T11+1</f>
        <v>17</v>
      </c>
      <c r="V11" s="35">
        <f t="shared" si="1"/>
        <v>18</v>
      </c>
      <c r="W11" s="35">
        <f t="shared" si="1"/>
        <v>19</v>
      </c>
      <c r="X11" s="35">
        <f>W11+1</f>
        <v>20</v>
      </c>
      <c r="Y11" s="35">
        <f>X11+1</f>
        <v>21</v>
      </c>
      <c r="Z11" s="35">
        <f t="shared" si="1"/>
        <v>22</v>
      </c>
      <c r="AA11" s="35">
        <f t="shared" si="1"/>
        <v>23</v>
      </c>
      <c r="AB11" s="35">
        <f>AA11+1</f>
        <v>24</v>
      </c>
      <c r="AD11" s="12">
        <v>1</v>
      </c>
      <c r="AE11" s="12">
        <f t="shared" ref="AE11:AF11" si="2">+AD11+1</f>
        <v>2</v>
      </c>
      <c r="AF11" s="12">
        <f t="shared" si="2"/>
        <v>3</v>
      </c>
      <c r="AG11" s="12">
        <f>+AF11+1</f>
        <v>4</v>
      </c>
    </row>
    <row r="12" spans="1:33" x14ac:dyDescent="0.25">
      <c r="A12" s="67"/>
      <c r="B12" s="13"/>
      <c r="C12" s="13"/>
      <c r="D12" s="13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D12" s="14"/>
      <c r="AE12" s="14"/>
      <c r="AF12" s="14"/>
      <c r="AG12" s="14"/>
    </row>
    <row r="13" spans="1:33" s="42" customFormat="1" ht="16.5" customHeight="1" x14ac:dyDescent="0.2">
      <c r="A13" s="68"/>
      <c r="B13" s="27" t="s">
        <v>3</v>
      </c>
      <c r="C13" s="41" t="s">
        <v>13</v>
      </c>
      <c r="D13" s="28" t="s">
        <v>4</v>
      </c>
      <c r="E13" s="57">
        <f t="shared" ref="E13:H18" si="3">+I13+M13+Q13+U13+Y13</f>
        <v>0</v>
      </c>
      <c r="F13" s="57">
        <f t="shared" si="3"/>
        <v>0</v>
      </c>
      <c r="G13" s="57">
        <f t="shared" si="3"/>
        <v>0</v>
      </c>
      <c r="H13" s="57">
        <f t="shared" si="3"/>
        <v>0</v>
      </c>
      <c r="I13" s="49">
        <f t="shared" ref="I13:AB13" si="4">+I15+I18</f>
        <v>0</v>
      </c>
      <c r="J13" s="49">
        <f t="shared" si="4"/>
        <v>0</v>
      </c>
      <c r="K13" s="49">
        <f t="shared" ref="K13" si="5">+K15+K18</f>
        <v>0</v>
      </c>
      <c r="L13" s="49">
        <f t="shared" si="4"/>
        <v>0</v>
      </c>
      <c r="M13" s="49">
        <f t="shared" si="4"/>
        <v>0</v>
      </c>
      <c r="N13" s="49">
        <f t="shared" si="4"/>
        <v>0</v>
      </c>
      <c r="O13" s="49">
        <f t="shared" ref="O13" si="6">+O15+O18</f>
        <v>0</v>
      </c>
      <c r="P13" s="49">
        <f t="shared" si="4"/>
        <v>0</v>
      </c>
      <c r="Q13" s="49">
        <f t="shared" si="4"/>
        <v>0</v>
      </c>
      <c r="R13" s="49">
        <f t="shared" si="4"/>
        <v>0</v>
      </c>
      <c r="S13" s="49">
        <f t="shared" ref="S13" si="7">+S15+S18</f>
        <v>0</v>
      </c>
      <c r="T13" s="49">
        <f t="shared" si="4"/>
        <v>0</v>
      </c>
      <c r="U13" s="49">
        <f t="shared" si="4"/>
        <v>0</v>
      </c>
      <c r="V13" s="49">
        <f t="shared" si="4"/>
        <v>0</v>
      </c>
      <c r="W13" s="49">
        <f t="shared" ref="W13" si="8">+W15+W18</f>
        <v>0</v>
      </c>
      <c r="X13" s="49">
        <f t="shared" si="4"/>
        <v>0</v>
      </c>
      <c r="Y13" s="49">
        <f t="shared" si="4"/>
        <v>0</v>
      </c>
      <c r="Z13" s="49">
        <f t="shared" si="4"/>
        <v>0</v>
      </c>
      <c r="AA13" s="49">
        <f t="shared" ref="AA13" si="9">+AA15+AA18</f>
        <v>0</v>
      </c>
      <c r="AB13" s="49">
        <f t="shared" si="4"/>
        <v>0</v>
      </c>
      <c r="AC13" s="50"/>
      <c r="AD13" s="49">
        <f>+AD15+AD18</f>
        <v>0</v>
      </c>
      <c r="AE13" s="49">
        <f>+AE15+AE18</f>
        <v>0</v>
      </c>
      <c r="AF13" s="49">
        <f>+AF15+AF18</f>
        <v>0</v>
      </c>
      <c r="AG13" s="49">
        <f>+AG15+AG18</f>
        <v>0</v>
      </c>
    </row>
    <row r="14" spans="1:33" s="42" customFormat="1" ht="15.75" customHeight="1" x14ac:dyDescent="0.2">
      <c r="A14" s="68"/>
      <c r="B14" s="27"/>
      <c r="C14" s="43" t="s">
        <v>6</v>
      </c>
      <c r="D14" s="28"/>
      <c r="E14" s="57">
        <f t="shared" si="3"/>
        <v>0</v>
      </c>
      <c r="F14" s="57">
        <f t="shared" si="3"/>
        <v>0</v>
      </c>
      <c r="G14" s="57">
        <f t="shared" si="3"/>
        <v>0</v>
      </c>
      <c r="H14" s="57">
        <f t="shared" si="3"/>
        <v>0</v>
      </c>
      <c r="I14" s="49">
        <f t="shared" ref="I14:AB14" si="10">+I17</f>
        <v>0</v>
      </c>
      <c r="J14" s="49">
        <f t="shared" si="10"/>
        <v>0</v>
      </c>
      <c r="K14" s="49">
        <f t="shared" ref="K14" si="11">+K17</f>
        <v>0</v>
      </c>
      <c r="L14" s="49">
        <f t="shared" si="10"/>
        <v>0</v>
      </c>
      <c r="M14" s="49">
        <f t="shared" si="10"/>
        <v>0</v>
      </c>
      <c r="N14" s="49">
        <f t="shared" si="10"/>
        <v>0</v>
      </c>
      <c r="O14" s="49">
        <f t="shared" ref="O14" si="12">+O17</f>
        <v>0</v>
      </c>
      <c r="P14" s="49">
        <f t="shared" si="10"/>
        <v>0</v>
      </c>
      <c r="Q14" s="49">
        <f t="shared" si="10"/>
        <v>0</v>
      </c>
      <c r="R14" s="49">
        <f t="shared" si="10"/>
        <v>0</v>
      </c>
      <c r="S14" s="49">
        <f t="shared" ref="S14" si="13">+S17</f>
        <v>0</v>
      </c>
      <c r="T14" s="49">
        <f t="shared" si="10"/>
        <v>0</v>
      </c>
      <c r="U14" s="49">
        <f t="shared" si="10"/>
        <v>0</v>
      </c>
      <c r="V14" s="49">
        <f t="shared" si="10"/>
        <v>0</v>
      </c>
      <c r="W14" s="49">
        <f t="shared" ref="W14" si="14">+W17</f>
        <v>0</v>
      </c>
      <c r="X14" s="49">
        <f t="shared" si="10"/>
        <v>0</v>
      </c>
      <c r="Y14" s="49">
        <f t="shared" si="10"/>
        <v>0</v>
      </c>
      <c r="Z14" s="49">
        <f t="shared" si="10"/>
        <v>0</v>
      </c>
      <c r="AA14" s="49">
        <f t="shared" ref="AA14" si="15">+AA17</f>
        <v>0</v>
      </c>
      <c r="AB14" s="49">
        <f t="shared" si="10"/>
        <v>0</v>
      </c>
      <c r="AC14" s="50"/>
      <c r="AD14" s="49">
        <f t="shared" ref="AD14:AG14" si="16">+AD17</f>
        <v>0</v>
      </c>
      <c r="AE14" s="49">
        <f t="shared" si="16"/>
        <v>0</v>
      </c>
      <c r="AF14" s="49">
        <f t="shared" ref="AF14" si="17">+AF17</f>
        <v>0</v>
      </c>
      <c r="AG14" s="49">
        <f t="shared" si="16"/>
        <v>0</v>
      </c>
    </row>
    <row r="15" spans="1:33" s="47" customFormat="1" ht="17.25" customHeight="1" x14ac:dyDescent="0.25">
      <c r="A15" s="69"/>
      <c r="B15" s="44" t="s">
        <v>10</v>
      </c>
      <c r="C15" s="45" t="s">
        <v>30</v>
      </c>
      <c r="D15" s="46"/>
      <c r="E15" s="58">
        <f t="shared" si="3"/>
        <v>0</v>
      </c>
      <c r="F15" s="58">
        <f t="shared" si="3"/>
        <v>0</v>
      </c>
      <c r="G15" s="58">
        <f t="shared" si="3"/>
        <v>0</v>
      </c>
      <c r="H15" s="58">
        <f t="shared" si="3"/>
        <v>0</v>
      </c>
      <c r="I15" s="55">
        <f t="shared" ref="I15:AB15" si="18">+I16+I17</f>
        <v>0</v>
      </c>
      <c r="J15" s="55">
        <f t="shared" si="18"/>
        <v>0</v>
      </c>
      <c r="K15" s="55">
        <f t="shared" ref="K15" si="19">+K16+K17</f>
        <v>0</v>
      </c>
      <c r="L15" s="55">
        <f t="shared" si="18"/>
        <v>0</v>
      </c>
      <c r="M15" s="55">
        <f t="shared" si="18"/>
        <v>0</v>
      </c>
      <c r="N15" s="55">
        <f t="shared" si="18"/>
        <v>0</v>
      </c>
      <c r="O15" s="55">
        <f t="shared" ref="O15" si="20">+O16+O17</f>
        <v>0</v>
      </c>
      <c r="P15" s="55">
        <f t="shared" si="18"/>
        <v>0</v>
      </c>
      <c r="Q15" s="55">
        <f t="shared" si="18"/>
        <v>0</v>
      </c>
      <c r="R15" s="55">
        <f t="shared" si="18"/>
        <v>0</v>
      </c>
      <c r="S15" s="55">
        <f t="shared" ref="S15" si="21">+S16+S17</f>
        <v>0</v>
      </c>
      <c r="T15" s="55">
        <f t="shared" si="18"/>
        <v>0</v>
      </c>
      <c r="U15" s="55">
        <f t="shared" si="18"/>
        <v>0</v>
      </c>
      <c r="V15" s="55">
        <f t="shared" si="18"/>
        <v>0</v>
      </c>
      <c r="W15" s="55">
        <f t="shared" ref="W15" si="22">+W16+W17</f>
        <v>0</v>
      </c>
      <c r="X15" s="55">
        <f t="shared" si="18"/>
        <v>0</v>
      </c>
      <c r="Y15" s="55">
        <f t="shared" si="18"/>
        <v>0</v>
      </c>
      <c r="Z15" s="55">
        <f t="shared" si="18"/>
        <v>0</v>
      </c>
      <c r="AA15" s="55">
        <f t="shared" ref="AA15" si="23">+AA16+AA17</f>
        <v>0</v>
      </c>
      <c r="AB15" s="55">
        <f t="shared" si="18"/>
        <v>0</v>
      </c>
      <c r="AC15" s="52"/>
      <c r="AD15" s="55">
        <f t="shared" ref="AD15:AG15" si="24">+AD16+AD17</f>
        <v>0</v>
      </c>
      <c r="AE15" s="55">
        <f t="shared" si="24"/>
        <v>0</v>
      </c>
      <c r="AF15" s="55">
        <f t="shared" ref="AF15" si="25">+AF16+AF17</f>
        <v>0</v>
      </c>
      <c r="AG15" s="55">
        <f t="shared" si="24"/>
        <v>0</v>
      </c>
    </row>
    <row r="16" spans="1:33" s="29" customFormat="1" ht="17.25" customHeight="1" x14ac:dyDescent="0.25">
      <c r="A16" s="70"/>
      <c r="B16" s="48" t="s">
        <v>15</v>
      </c>
      <c r="C16" s="56" t="s">
        <v>19</v>
      </c>
      <c r="D16" s="30"/>
      <c r="E16" s="57">
        <f t="shared" si="3"/>
        <v>0</v>
      </c>
      <c r="F16" s="57">
        <f t="shared" si="3"/>
        <v>0</v>
      </c>
      <c r="G16" s="57">
        <f t="shared" si="3"/>
        <v>0</v>
      </c>
      <c r="H16" s="57">
        <f t="shared" si="3"/>
        <v>0</v>
      </c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4"/>
      <c r="AD16" s="53"/>
      <c r="AE16" s="53"/>
      <c r="AF16" s="53"/>
      <c r="AG16" s="53"/>
    </row>
    <row r="17" spans="1:33" s="29" customFormat="1" ht="18" customHeight="1" x14ac:dyDescent="0.25">
      <c r="A17" s="70"/>
      <c r="B17" s="48" t="s">
        <v>16</v>
      </c>
      <c r="C17" s="56" t="s">
        <v>29</v>
      </c>
      <c r="D17" s="30"/>
      <c r="E17" s="57">
        <f t="shared" si="3"/>
        <v>0</v>
      </c>
      <c r="F17" s="57">
        <f t="shared" si="3"/>
        <v>0</v>
      </c>
      <c r="G17" s="57">
        <f t="shared" si="3"/>
        <v>0</v>
      </c>
      <c r="H17" s="57">
        <f t="shared" si="3"/>
        <v>0</v>
      </c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  <c r="AD17" s="53"/>
      <c r="AE17" s="53"/>
      <c r="AF17" s="53"/>
      <c r="AG17" s="53"/>
    </row>
    <row r="18" spans="1:33" s="47" customFormat="1" ht="15.75" customHeight="1" x14ac:dyDescent="0.25">
      <c r="A18" s="69"/>
      <c r="B18" s="44" t="s">
        <v>11</v>
      </c>
      <c r="C18" s="45" t="s">
        <v>12</v>
      </c>
      <c r="D18" s="46"/>
      <c r="E18" s="58">
        <f t="shared" si="3"/>
        <v>0</v>
      </c>
      <c r="F18" s="58">
        <f t="shared" si="3"/>
        <v>0</v>
      </c>
      <c r="G18" s="58">
        <f t="shared" si="3"/>
        <v>0</v>
      </c>
      <c r="H18" s="58">
        <f t="shared" si="3"/>
        <v>0</v>
      </c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2"/>
      <c r="AD18" s="51"/>
      <c r="AE18" s="51"/>
      <c r="AF18" s="51"/>
      <c r="AG18" s="51"/>
    </row>
    <row r="20" spans="1:33" ht="34.5" customHeight="1" x14ac:dyDescent="0.25">
      <c r="B20" s="74" t="s">
        <v>27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</row>
    <row r="21" spans="1:33" ht="9" customHeight="1" x14ac:dyDescent="0.25"/>
    <row r="23" spans="1:33" x14ac:dyDescent="0.25">
      <c r="J23" s="73"/>
    </row>
  </sheetData>
  <mergeCells count="9">
    <mergeCell ref="B20:L20"/>
    <mergeCell ref="AD8:AG8"/>
    <mergeCell ref="E7:H8"/>
    <mergeCell ref="I8:L8"/>
    <mergeCell ref="M8:P8"/>
    <mergeCell ref="Q8:T8"/>
    <mergeCell ref="U8:X8"/>
    <mergeCell ref="Y8:AB8"/>
    <mergeCell ref="I7:AB7"/>
  </mergeCells>
  <printOptions horizontalCentered="1"/>
  <pageMargins left="0" right="0" top="0.59055118110236227" bottom="0.31496062992125984" header="0.35433070866141736" footer="0.11811023622047245"/>
  <pageSetup paperSize="9" scale="75" orientation="landscape" r:id="rId1"/>
  <headerFooter>
    <oddHeader>&amp;L&amp;D  &amp;T</oddHeader>
    <oddFooter>&amp;L&amp;P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 transitionEntry="1">
    <tabColor rgb="FF92D050"/>
  </sheetPr>
  <dimension ref="A1:H21"/>
  <sheetViews>
    <sheetView zoomScale="80" zoomScaleNormal="80" workbookViewId="0">
      <pane xSplit="4" ySplit="12" topLeftCell="E13" activePane="bottomRight" state="frozen"/>
      <selection activeCell="I10" sqref="I10"/>
      <selection pane="topRight" activeCell="I10" sqref="I10"/>
      <selection pane="bottomLeft" activeCell="I10" sqref="I10"/>
      <selection pane="bottomRight" activeCell="C5" sqref="C5"/>
    </sheetView>
  </sheetViews>
  <sheetFormatPr defaultRowHeight="15" x14ac:dyDescent="0.25"/>
  <cols>
    <col min="1" max="1" width="2.42578125" style="71" customWidth="1"/>
    <col min="2" max="2" width="8.28515625" style="3" customWidth="1"/>
    <col min="3" max="3" width="70" style="3" customWidth="1"/>
    <col min="4" max="4" width="8.28515625" style="3" customWidth="1"/>
    <col min="5" max="8" width="13" style="15" customWidth="1"/>
    <col min="9" max="16384" width="9.140625" style="3"/>
  </cols>
  <sheetData>
    <row r="1" spans="1:8" x14ac:dyDescent="0.25">
      <c r="A1" s="59"/>
      <c r="B1" s="19" t="s">
        <v>7</v>
      </c>
      <c r="C1" s="19"/>
      <c r="D1" s="1"/>
      <c r="E1" s="31"/>
      <c r="F1" s="31"/>
      <c r="G1" s="31"/>
      <c r="H1" s="31"/>
    </row>
    <row r="2" spans="1:8" x14ac:dyDescent="0.25">
      <c r="A2" s="60"/>
      <c r="B2" s="40" t="s">
        <v>18</v>
      </c>
      <c r="C2" s="40"/>
      <c r="D2" s="24"/>
      <c r="E2" s="32"/>
      <c r="F2" s="32"/>
      <c r="G2" s="32"/>
      <c r="H2" s="32"/>
    </row>
    <row r="3" spans="1:8" s="23" customFormat="1" x14ac:dyDescent="0.25">
      <c r="A3" s="61"/>
      <c r="B3" s="20"/>
      <c r="C3" s="21"/>
      <c r="D3" s="20"/>
      <c r="E3" s="33"/>
      <c r="F3" s="33"/>
      <c r="G3" s="33"/>
      <c r="H3" s="33"/>
    </row>
    <row r="4" spans="1:8" s="16" customFormat="1" ht="15.75" x14ac:dyDescent="0.25">
      <c r="A4" s="62"/>
      <c r="B4" s="25" t="s">
        <v>24</v>
      </c>
      <c r="C4" s="26"/>
      <c r="D4" s="18"/>
      <c r="E4" s="18"/>
      <c r="F4" s="18"/>
      <c r="G4" s="18"/>
      <c r="H4" s="17"/>
    </row>
    <row r="5" spans="1:8" s="17" customFormat="1" ht="15.75" x14ac:dyDescent="0.25">
      <c r="A5" s="63"/>
      <c r="B5" s="25" t="s">
        <v>37</v>
      </c>
      <c r="C5" s="26"/>
      <c r="D5" s="18"/>
      <c r="E5" s="18"/>
      <c r="F5" s="18"/>
      <c r="G5" s="18"/>
    </row>
    <row r="6" spans="1:8" ht="15.75" thickBot="1" x14ac:dyDescent="0.3">
      <c r="A6" s="59"/>
      <c r="B6" s="1"/>
      <c r="C6" s="1"/>
      <c r="D6" s="1"/>
      <c r="E6" s="31"/>
      <c r="F6" s="31"/>
      <c r="G6" s="31"/>
      <c r="H6" s="31"/>
    </row>
    <row r="7" spans="1:8" x14ac:dyDescent="0.25">
      <c r="A7" s="64"/>
      <c r="B7" s="5"/>
      <c r="C7" s="5"/>
      <c r="D7" s="72"/>
      <c r="E7" s="77"/>
      <c r="F7" s="77"/>
      <c r="G7" s="77"/>
      <c r="H7" s="78"/>
    </row>
    <row r="8" spans="1:8" ht="32.25" customHeight="1" thickBot="1" x14ac:dyDescent="0.3">
      <c r="A8" s="65"/>
      <c r="B8" s="6" t="s">
        <v>9</v>
      </c>
      <c r="C8" s="7" t="s">
        <v>0</v>
      </c>
      <c r="D8" s="8" t="s">
        <v>1</v>
      </c>
      <c r="E8" s="79"/>
      <c r="F8" s="79"/>
      <c r="G8" s="79"/>
      <c r="H8" s="80"/>
    </row>
    <row r="9" spans="1:8" ht="33.75" customHeight="1" x14ac:dyDescent="0.25">
      <c r="A9" s="64"/>
      <c r="B9" s="7"/>
      <c r="C9" s="7"/>
      <c r="D9" s="9"/>
      <c r="E9" s="34" t="s">
        <v>32</v>
      </c>
      <c r="F9" s="34" t="s">
        <v>39</v>
      </c>
      <c r="G9" s="34" t="s">
        <v>2</v>
      </c>
      <c r="H9" s="34" t="s">
        <v>2</v>
      </c>
    </row>
    <row r="10" spans="1:8" ht="15.75" thickBot="1" x14ac:dyDescent="0.3">
      <c r="A10" s="66"/>
      <c r="B10" s="36"/>
      <c r="C10" s="36" t="s">
        <v>36</v>
      </c>
      <c r="D10" s="37"/>
      <c r="E10" s="38" t="s">
        <v>31</v>
      </c>
      <c r="F10" s="38" t="s">
        <v>33</v>
      </c>
      <c r="G10" s="38" t="s">
        <v>34</v>
      </c>
      <c r="H10" s="38" t="s">
        <v>38</v>
      </c>
    </row>
    <row r="11" spans="1:8" ht="15.75" thickBot="1" x14ac:dyDescent="0.3">
      <c r="A11" s="66"/>
      <c r="B11" s="36"/>
      <c r="C11" s="36"/>
      <c r="D11" s="36"/>
      <c r="E11" s="35">
        <v>1</v>
      </c>
      <c r="F11" s="35">
        <f t="shared" ref="F11:H11" si="0">+E11+1</f>
        <v>2</v>
      </c>
      <c r="G11" s="35">
        <f t="shared" si="0"/>
        <v>3</v>
      </c>
      <c r="H11" s="35">
        <f t="shared" si="0"/>
        <v>4</v>
      </c>
    </row>
    <row r="12" spans="1:8" x14ac:dyDescent="0.25">
      <c r="A12" s="67"/>
      <c r="B12" s="13"/>
      <c r="C12" s="13"/>
      <c r="D12" s="13"/>
      <c r="E12" s="14"/>
      <c r="F12" s="14"/>
      <c r="G12" s="14"/>
      <c r="H12" s="14"/>
    </row>
    <row r="13" spans="1:8" s="42" customFormat="1" ht="16.5" customHeight="1" x14ac:dyDescent="0.2">
      <c r="A13" s="68"/>
      <c r="B13" s="27" t="s">
        <v>3</v>
      </c>
      <c r="C13" s="41" t="s">
        <v>25</v>
      </c>
      <c r="D13" s="28" t="s">
        <v>4</v>
      </c>
      <c r="E13" s="49">
        <f>+E15+E16</f>
        <v>0</v>
      </c>
      <c r="F13" s="49">
        <f>+F15+F16</f>
        <v>0</v>
      </c>
      <c r="G13" s="49">
        <f>+G15+G16</f>
        <v>0</v>
      </c>
      <c r="H13" s="49">
        <f>+H15+H16</f>
        <v>0</v>
      </c>
    </row>
    <row r="14" spans="1:8" s="42" customFormat="1" ht="15.75" customHeight="1" x14ac:dyDescent="0.2">
      <c r="A14" s="68"/>
      <c r="B14" s="27"/>
      <c r="C14" s="43" t="s">
        <v>6</v>
      </c>
      <c r="D14" s="28"/>
      <c r="E14" s="49">
        <f t="shared" ref="E14:F14" si="1">+E18</f>
        <v>0</v>
      </c>
      <c r="F14" s="49">
        <f t="shared" si="1"/>
        <v>0</v>
      </c>
      <c r="G14" s="49">
        <f t="shared" ref="G14:H14" si="2">+G18</f>
        <v>0</v>
      </c>
      <c r="H14" s="49">
        <f t="shared" si="2"/>
        <v>0</v>
      </c>
    </row>
    <row r="15" spans="1:8" s="47" customFormat="1" ht="16.5" customHeight="1" x14ac:dyDescent="0.25">
      <c r="A15" s="69"/>
      <c r="B15" s="44" t="s">
        <v>10</v>
      </c>
      <c r="C15" s="45" t="s">
        <v>20</v>
      </c>
      <c r="D15" s="46"/>
      <c r="E15" s="51"/>
      <c r="F15" s="51"/>
      <c r="G15" s="51"/>
      <c r="H15" s="51"/>
    </row>
    <row r="16" spans="1:8" s="47" customFormat="1" ht="15.75" customHeight="1" x14ac:dyDescent="0.25">
      <c r="A16" s="69"/>
      <c r="B16" s="44" t="s">
        <v>11</v>
      </c>
      <c r="C16" s="45" t="s">
        <v>26</v>
      </c>
      <c r="D16" s="46"/>
      <c r="E16" s="55">
        <f t="shared" ref="E16:F16" si="3">+E17+E18</f>
        <v>0</v>
      </c>
      <c r="F16" s="55">
        <f t="shared" si="3"/>
        <v>0</v>
      </c>
      <c r="G16" s="55">
        <f t="shared" ref="G16:H16" si="4">+G17+G18</f>
        <v>0</v>
      </c>
      <c r="H16" s="55">
        <f t="shared" si="4"/>
        <v>0</v>
      </c>
    </row>
    <row r="17" spans="1:8" s="29" customFormat="1" ht="17.25" customHeight="1" x14ac:dyDescent="0.25">
      <c r="A17" s="70"/>
      <c r="B17" s="48" t="s">
        <v>21</v>
      </c>
      <c r="C17" s="56" t="s">
        <v>14</v>
      </c>
      <c r="D17" s="30"/>
      <c r="E17" s="53"/>
      <c r="F17" s="53"/>
      <c r="G17" s="53"/>
      <c r="H17" s="53"/>
    </row>
    <row r="18" spans="1:8" s="29" customFormat="1" ht="18" customHeight="1" x14ac:dyDescent="0.25">
      <c r="A18" s="70"/>
      <c r="B18" s="48" t="s">
        <v>22</v>
      </c>
      <c r="C18" s="56" t="s">
        <v>23</v>
      </c>
      <c r="D18" s="30"/>
      <c r="E18" s="53"/>
      <c r="F18" s="53"/>
      <c r="G18" s="53"/>
      <c r="H18" s="53"/>
    </row>
    <row r="20" spans="1:8" ht="32.25" customHeight="1" x14ac:dyDescent="0.25">
      <c r="B20" s="84" t="s">
        <v>28</v>
      </c>
      <c r="C20" s="85"/>
      <c r="D20" s="85"/>
      <c r="E20" s="85"/>
      <c r="F20" s="85"/>
      <c r="G20" s="85"/>
      <c r="H20" s="85"/>
    </row>
    <row r="21" spans="1:8" ht="9" customHeight="1" x14ac:dyDescent="0.25"/>
  </sheetData>
  <mergeCells count="2">
    <mergeCell ref="B20:H20"/>
    <mergeCell ref="E7:H8"/>
  </mergeCells>
  <printOptions horizontalCentered="1"/>
  <pageMargins left="0" right="0" top="0.59055118110236227" bottom="0.31496062992125984" header="0.35433070866141736" footer="0.11811023622047245"/>
  <pageSetup paperSize="9" scale="80" orientation="landscape" r:id="rId1"/>
  <headerFooter>
    <oddHeader>&amp;L&amp;D  &amp;T</oddHeader>
    <oddFooter>&amp;L&amp;P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Държавни концесии</vt:lpstr>
      <vt:lpstr>Общински концесии</vt:lpstr>
      <vt:lpstr>'Държавни концесии'!Print_Area</vt:lpstr>
      <vt:lpstr>'Общински концесии'!Print_Area</vt:lpstr>
      <vt:lpstr>'Държавни концесии'!Print_Titles</vt:lpstr>
      <vt:lpstr>'Общински концесии'!Print_Titles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Диана Влахова</cp:lastModifiedBy>
  <cp:lastPrinted>2018-02-09T09:06:22Z</cp:lastPrinted>
  <dcterms:created xsi:type="dcterms:W3CDTF">2017-10-06T06:45:33Z</dcterms:created>
  <dcterms:modified xsi:type="dcterms:W3CDTF">2026-08-20T08:28:46Z</dcterms:modified>
</cp:coreProperties>
</file>