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0" yWindow="348" windowWidth="15480" windowHeight="7920"/>
  </bookViews>
  <sheets>
    <sheet name="Sheet1" sheetId="1" r:id="rId1"/>
  </sheets>
  <definedNames>
    <definedName name="_xlnm.Print_Area" localSheetId="0">Sheet1!$B$1:$Q$19</definedName>
    <definedName name="_xlnm.Print_Titles" localSheetId="0">Sheet1!$6:$11</definedName>
  </definedNames>
  <calcPr calcId="162913"/>
</workbook>
</file>

<file path=xl/calcChain.xml><?xml version="1.0" encoding="utf-8"?>
<calcChain xmlns="http://schemas.openxmlformats.org/spreadsheetml/2006/main">
  <c r="N18" i="1" l="1"/>
  <c r="N17" i="1"/>
  <c r="N16" i="1"/>
  <c r="N15" i="1"/>
  <c r="N14" i="1" l="1"/>
  <c r="N13" i="1" s="1"/>
  <c r="N12" i="1" s="1"/>
  <c r="L14" i="1"/>
  <c r="L13" i="1" s="1"/>
  <c r="L12" i="1" s="1"/>
  <c r="D10" i="1" l="1"/>
  <c r="E10" i="1" l="1"/>
  <c r="F10" i="1" s="1"/>
  <c r="G10" i="1" s="1"/>
  <c r="H10" i="1" s="1"/>
  <c r="I10" i="1" s="1"/>
  <c r="J10" i="1" s="1"/>
  <c r="I7" i="1"/>
  <c r="L7" i="1" s="1"/>
  <c r="K10" i="1" l="1"/>
  <c r="L10" i="1" s="1"/>
  <c r="M10" i="1" s="1"/>
  <c r="N10" i="1" s="1"/>
  <c r="P10" i="1" l="1"/>
  <c r="Q10" i="1" s="1"/>
  <c r="M14" i="1"/>
  <c r="M13" i="1" s="1"/>
  <c r="M12" i="1" s="1"/>
  <c r="K18" i="1"/>
  <c r="H18" i="1"/>
  <c r="O18" i="1" s="1"/>
  <c r="K17" i="1"/>
  <c r="H17" i="1"/>
  <c r="O17" i="1" s="1"/>
  <c r="K16" i="1"/>
  <c r="H16" i="1"/>
  <c r="O16" i="1" s="1"/>
  <c r="K15" i="1"/>
  <c r="H15" i="1"/>
  <c r="O15" i="1" s="1"/>
  <c r="J14" i="1"/>
  <c r="J13" i="1" s="1"/>
  <c r="J12" i="1" s="1"/>
  <c r="I14" i="1"/>
  <c r="I13" i="1" s="1"/>
  <c r="I12" i="1" s="1"/>
  <c r="G14" i="1"/>
  <c r="G13" i="1" s="1"/>
  <c r="G12" i="1" s="1"/>
  <c r="F14" i="1"/>
  <c r="F13" i="1" s="1"/>
  <c r="F12" i="1" s="1"/>
  <c r="E14" i="1"/>
  <c r="E13" i="1" s="1"/>
  <c r="E12" i="1" s="1"/>
  <c r="D14" i="1"/>
  <c r="D13" i="1" s="1"/>
  <c r="D12" i="1" s="1"/>
  <c r="C14" i="1"/>
  <c r="C13" i="1" s="1"/>
  <c r="C12" i="1" s="1"/>
  <c r="P15" i="1" l="1"/>
  <c r="P17" i="1"/>
  <c r="P16" i="1"/>
  <c r="P18" i="1"/>
  <c r="O14" i="1"/>
  <c r="O13" i="1" s="1"/>
  <c r="O12" i="1" s="1"/>
  <c r="H14" i="1"/>
  <c r="H13" i="1" s="1"/>
  <c r="H12" i="1" s="1"/>
  <c r="Q16" i="1"/>
  <c r="K14" i="1"/>
  <c r="K13" i="1" s="1"/>
  <c r="K12" i="1" s="1"/>
  <c r="Q17" i="1" l="1"/>
  <c r="Q18" i="1"/>
  <c r="Q15" i="1"/>
  <c r="P14" i="1"/>
  <c r="P13" i="1" s="1"/>
  <c r="P12" i="1" s="1"/>
  <c r="Q14" i="1" l="1"/>
  <c r="Q13" i="1" s="1"/>
  <c r="Q12" i="1" s="1"/>
</calcChain>
</file>

<file path=xl/sharedStrings.xml><?xml version="1.0" encoding="utf-8"?>
<sst xmlns="http://schemas.openxmlformats.org/spreadsheetml/2006/main" count="44" uniqueCount="34">
  <si>
    <t>П О К А З А Т Е Л И</t>
  </si>
  <si>
    <t xml:space="preserve"> A</t>
  </si>
  <si>
    <t>Прогноза</t>
  </si>
  <si>
    <t>Отчет</t>
  </si>
  <si>
    <t>Текущи трансфери, обезщетения и помощи за домакинствата (§ 42-00)</t>
  </si>
  <si>
    <t>Изменения в политиката, структурата и основните допускания
(+/-)</t>
  </si>
  <si>
    <t>2023 г.</t>
  </si>
  <si>
    <t>Месечни премии и парични помощи</t>
  </si>
  <si>
    <t>Приложение № 2ба</t>
  </si>
  <si>
    <t>По Закона за физическото възпитание и спорта (ЗФВС)</t>
  </si>
  <si>
    <t>- пожизнени месечни премии по чл. 134, т. 3 от ЗФВС на личните треньори на олимпийските медалисти</t>
  </si>
  <si>
    <t>- пожизнени месечни премии по чл. 134, т. 3 от ЗФВС на старши треньорите на сборните олимпийски отбори по съответния вид спорт, в който има спечелен олимпийски медал</t>
  </si>
  <si>
    <t>- месечни парични помощи по чл. 134, т. 4 от ЗФВС</t>
  </si>
  <si>
    <t>2024 г.</t>
  </si>
  <si>
    <t>- пожизнени месечни премии по чл. 134, т. 3 от ЗФВС на медалистите от олимпийски и параолимпийски игри, прекратили активната си състезателна дейност</t>
  </si>
  <si>
    <t>2025 г.</t>
  </si>
  <si>
    <t>2026 г.</t>
  </si>
  <si>
    <t>Закон</t>
  </si>
  <si>
    <t>(к.4+к.5)</t>
  </si>
  <si>
    <t>(к.7+к.8)</t>
  </si>
  <si>
    <t>(к.6-к.3)</t>
  </si>
  <si>
    <t>(к.9-к.6)</t>
  </si>
  <si>
    <t>2027 г.</t>
  </si>
  <si>
    <t>2028 г.</t>
  </si>
  <si>
    <t>Разлика
Прогноза
2028-
Прогноза
2027</t>
  </si>
  <si>
    <t>(к.10+к.11)</t>
  </si>
  <si>
    <t>(к.12-к.9)</t>
  </si>
  <si>
    <t>Проект</t>
  </si>
  <si>
    <t>Разлика
Проект
2026-
Закон
2025</t>
  </si>
  <si>
    <t>Разлика
Прогноза
2027-
Проект
2026</t>
  </si>
  <si>
    <t>на Министерството на младежта и спорта</t>
  </si>
  <si>
    <t>Разходен таван съгласно
РМС 88 от 2025г.</t>
  </si>
  <si>
    <t xml:space="preserve"> (в хил. евро)</t>
  </si>
  <si>
    <t>Справка за разходите за пожизнени месечни премии и месечни парични помощи за периода 2023-2028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</si>
</sst>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4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>
      <alignment horizontal="left" vertical="top" wrapText="1" indent="2"/>
    </xf>
    <xf numFmtId="49" fontId="4" fillId="0" borderId="2" xfId="1" applyNumberFormat="1" applyFont="1" applyFill="1" applyBorder="1" applyAlignment="1">
      <alignment horizontal="left" vertical="top" wrapText="1" indent="1"/>
    </xf>
    <xf numFmtId="0" fontId="6" fillId="0" borderId="2" xfId="0" applyFont="1" applyFill="1" applyBorder="1" applyAlignment="1" applyProtection="1">
      <alignment horizontal="center" vertical="top" wrapText="1"/>
    </xf>
    <xf numFmtId="0" fontId="3" fillId="3" borderId="0" xfId="0" quotePrefix="1" applyFont="1" applyFill="1" applyAlignment="1" applyProtection="1">
      <alignment horizontal="left" vertical="center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9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B4" sqref="B4"/>
    </sheetView>
  </sheetViews>
  <sheetFormatPr defaultColWidth="9.109375" defaultRowHeight="15.6" x14ac:dyDescent="0.3"/>
  <cols>
    <col min="1" max="1" width="1.6640625" style="2" customWidth="1"/>
    <col min="2" max="2" width="75.6640625" style="2" customWidth="1"/>
    <col min="3" max="5" width="12.6640625" style="2" customWidth="1"/>
    <col min="6" max="17" width="13.6640625" style="2" customWidth="1"/>
    <col min="18" max="16384" width="9.109375" style="2"/>
  </cols>
  <sheetData>
    <row r="1" spans="2:17" x14ac:dyDescent="0.3">
      <c r="B1" s="6" t="s">
        <v>8</v>
      </c>
      <c r="C1" s="1"/>
      <c r="D1" s="1"/>
    </row>
    <row r="2" spans="2:17" x14ac:dyDescent="0.3">
      <c r="B2" s="6"/>
      <c r="C2" s="1"/>
      <c r="D2" s="1"/>
    </row>
    <row r="3" spans="2:17" x14ac:dyDescent="0.3">
      <c r="B3" s="5" t="s">
        <v>33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2:17" x14ac:dyDescent="0.3">
      <c r="B4" s="29" t="s">
        <v>30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17" ht="16.2" thickBot="1" x14ac:dyDescent="0.3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2:17" x14ac:dyDescent="0.3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2:17" ht="93.6" x14ac:dyDescent="0.3">
      <c r="B7" s="11" t="s">
        <v>0</v>
      </c>
      <c r="C7" s="11" t="s">
        <v>3</v>
      </c>
      <c r="D7" s="11" t="s">
        <v>3</v>
      </c>
      <c r="E7" s="11" t="s">
        <v>17</v>
      </c>
      <c r="F7" s="22" t="s">
        <v>31</v>
      </c>
      <c r="G7" s="22" t="s">
        <v>5</v>
      </c>
      <c r="H7" s="11" t="s">
        <v>27</v>
      </c>
      <c r="I7" s="22" t="str">
        <f>F7</f>
        <v>Разходен таван съгласно
РМС 88 от 2025г.</v>
      </c>
      <c r="J7" s="22" t="s">
        <v>5</v>
      </c>
      <c r="K7" s="11" t="s">
        <v>2</v>
      </c>
      <c r="L7" s="22" t="str">
        <f>I7</f>
        <v>Разходен таван съгласно
РМС 88 от 2025г.</v>
      </c>
      <c r="M7" s="22" t="s">
        <v>5</v>
      </c>
      <c r="N7" s="11" t="s">
        <v>2</v>
      </c>
      <c r="O7" s="28" t="s">
        <v>28</v>
      </c>
      <c r="P7" s="28" t="s">
        <v>29</v>
      </c>
      <c r="Q7" s="28" t="s">
        <v>24</v>
      </c>
    </row>
    <row r="8" spans="2:17" x14ac:dyDescent="0.3">
      <c r="B8" s="30" t="s">
        <v>32</v>
      </c>
      <c r="C8" s="12" t="s">
        <v>6</v>
      </c>
      <c r="D8" s="12" t="s">
        <v>13</v>
      </c>
      <c r="E8" s="12" t="s">
        <v>15</v>
      </c>
      <c r="F8" s="12" t="s">
        <v>16</v>
      </c>
      <c r="G8" s="12" t="s">
        <v>16</v>
      </c>
      <c r="H8" s="12" t="s">
        <v>16</v>
      </c>
      <c r="I8" s="12" t="s">
        <v>22</v>
      </c>
      <c r="J8" s="12" t="s">
        <v>22</v>
      </c>
      <c r="K8" s="12" t="s">
        <v>22</v>
      </c>
      <c r="L8" s="12" t="s">
        <v>23</v>
      </c>
      <c r="M8" s="12" t="s">
        <v>23</v>
      </c>
      <c r="N8" s="12" t="s">
        <v>23</v>
      </c>
      <c r="O8" s="12"/>
      <c r="P8" s="12"/>
      <c r="Q8" s="12"/>
    </row>
    <row r="9" spans="2:17" ht="16.2" thickBot="1" x14ac:dyDescent="0.35">
      <c r="B9" s="13"/>
      <c r="C9" s="13"/>
      <c r="D9" s="13"/>
      <c r="E9" s="13"/>
      <c r="F9" s="13"/>
      <c r="G9" s="13"/>
      <c r="H9" s="13" t="s">
        <v>18</v>
      </c>
      <c r="I9" s="13"/>
      <c r="J9" s="13"/>
      <c r="K9" s="13" t="s">
        <v>19</v>
      </c>
      <c r="L9" s="13"/>
      <c r="M9" s="13"/>
      <c r="N9" s="13" t="s">
        <v>25</v>
      </c>
      <c r="O9" s="13" t="s">
        <v>20</v>
      </c>
      <c r="P9" s="13" t="s">
        <v>21</v>
      </c>
      <c r="Q9" s="13" t="s">
        <v>26</v>
      </c>
    </row>
    <row r="10" spans="2:17" ht="16.2" thickBot="1" x14ac:dyDescent="0.35">
      <c r="B10" s="13" t="s">
        <v>1</v>
      </c>
      <c r="C10" s="14">
        <v>1</v>
      </c>
      <c r="D10" s="14">
        <f t="shared" ref="D10:J10" si="0">C10+1</f>
        <v>2</v>
      </c>
      <c r="E10" s="14">
        <f t="shared" si="0"/>
        <v>3</v>
      </c>
      <c r="F10" s="14">
        <f t="shared" si="0"/>
        <v>4</v>
      </c>
      <c r="G10" s="14">
        <f>F10+1</f>
        <v>5</v>
      </c>
      <c r="H10" s="14">
        <f t="shared" si="0"/>
        <v>6</v>
      </c>
      <c r="I10" s="14">
        <f t="shared" si="0"/>
        <v>7</v>
      </c>
      <c r="J10" s="14">
        <f t="shared" si="0"/>
        <v>8</v>
      </c>
      <c r="K10" s="14">
        <f>J10+1</f>
        <v>9</v>
      </c>
      <c r="L10" s="14">
        <f t="shared" ref="L10:N10" si="1">K10+1</f>
        <v>10</v>
      </c>
      <c r="M10" s="14">
        <f t="shared" si="1"/>
        <v>11</v>
      </c>
      <c r="N10" s="14">
        <f t="shared" si="1"/>
        <v>12</v>
      </c>
      <c r="O10" s="14">
        <v>12</v>
      </c>
      <c r="P10" s="14">
        <f t="shared" ref="P10:Q10" si="2">O10+1</f>
        <v>13</v>
      </c>
      <c r="Q10" s="14">
        <f t="shared" si="2"/>
        <v>14</v>
      </c>
    </row>
    <row r="11" spans="2:17" x14ac:dyDescent="0.3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2:17" x14ac:dyDescent="0.3">
      <c r="B12" s="20" t="s">
        <v>4</v>
      </c>
      <c r="C12" s="24">
        <f>C13</f>
        <v>0</v>
      </c>
      <c r="D12" s="24">
        <f t="shared" ref="D12:Q13" si="3">D13</f>
        <v>0</v>
      </c>
      <c r="E12" s="24">
        <f t="shared" si="3"/>
        <v>0</v>
      </c>
      <c r="F12" s="24">
        <f t="shared" si="3"/>
        <v>0</v>
      </c>
      <c r="G12" s="24">
        <f t="shared" si="3"/>
        <v>0</v>
      </c>
      <c r="H12" s="24">
        <f t="shared" si="3"/>
        <v>0</v>
      </c>
      <c r="I12" s="24">
        <f t="shared" si="3"/>
        <v>0</v>
      </c>
      <c r="J12" s="24">
        <f t="shared" si="3"/>
        <v>0</v>
      </c>
      <c r="K12" s="24">
        <f t="shared" si="3"/>
        <v>0</v>
      </c>
      <c r="L12" s="24">
        <f t="shared" si="3"/>
        <v>0</v>
      </c>
      <c r="M12" s="24">
        <f t="shared" si="3"/>
        <v>0</v>
      </c>
      <c r="N12" s="24">
        <f t="shared" si="3"/>
        <v>0</v>
      </c>
      <c r="O12" s="24">
        <f t="shared" si="3"/>
        <v>0</v>
      </c>
      <c r="P12" s="24">
        <f t="shared" si="3"/>
        <v>0</v>
      </c>
      <c r="Q12" s="24">
        <f t="shared" si="3"/>
        <v>0</v>
      </c>
    </row>
    <row r="13" spans="2:17" x14ac:dyDescent="0.3">
      <c r="B13" s="27" t="s">
        <v>7</v>
      </c>
      <c r="C13" s="24">
        <f>C14</f>
        <v>0</v>
      </c>
      <c r="D13" s="24">
        <f t="shared" si="3"/>
        <v>0</v>
      </c>
      <c r="E13" s="24">
        <f t="shared" si="3"/>
        <v>0</v>
      </c>
      <c r="F13" s="24">
        <f t="shared" si="3"/>
        <v>0</v>
      </c>
      <c r="G13" s="24">
        <f t="shared" si="3"/>
        <v>0</v>
      </c>
      <c r="H13" s="24">
        <f t="shared" si="3"/>
        <v>0</v>
      </c>
      <c r="I13" s="24">
        <f t="shared" si="3"/>
        <v>0</v>
      </c>
      <c r="J13" s="24">
        <f t="shared" si="3"/>
        <v>0</v>
      </c>
      <c r="K13" s="24">
        <f t="shared" si="3"/>
        <v>0</v>
      </c>
      <c r="L13" s="24">
        <f t="shared" si="3"/>
        <v>0</v>
      </c>
      <c r="M13" s="24">
        <f t="shared" si="3"/>
        <v>0</v>
      </c>
      <c r="N13" s="24">
        <f t="shared" si="3"/>
        <v>0</v>
      </c>
      <c r="O13" s="24">
        <f t="shared" si="3"/>
        <v>0</v>
      </c>
      <c r="P13" s="24">
        <f t="shared" si="3"/>
        <v>0</v>
      </c>
      <c r="Q13" s="24">
        <f t="shared" si="3"/>
        <v>0</v>
      </c>
    </row>
    <row r="14" spans="2:17" x14ac:dyDescent="0.3">
      <c r="B14" s="26" t="s">
        <v>9</v>
      </c>
      <c r="C14" s="24">
        <f t="shared" ref="C14:K14" si="4">SUM(C15:C18)</f>
        <v>0</v>
      </c>
      <c r="D14" s="21">
        <f t="shared" si="4"/>
        <v>0</v>
      </c>
      <c r="E14" s="21">
        <f t="shared" si="4"/>
        <v>0</v>
      </c>
      <c r="F14" s="21">
        <f t="shared" si="4"/>
        <v>0</v>
      </c>
      <c r="G14" s="21">
        <f t="shared" si="4"/>
        <v>0</v>
      </c>
      <c r="H14" s="21">
        <f t="shared" si="4"/>
        <v>0</v>
      </c>
      <c r="I14" s="21">
        <f t="shared" si="4"/>
        <v>0</v>
      </c>
      <c r="J14" s="21">
        <f t="shared" si="4"/>
        <v>0</v>
      </c>
      <c r="K14" s="21">
        <f t="shared" si="4"/>
        <v>0</v>
      </c>
      <c r="L14" s="21">
        <f t="shared" ref="L14" si="5">SUM(L15:L18)</f>
        <v>0</v>
      </c>
      <c r="M14" s="21">
        <f>SUM(M15:M18)</f>
        <v>0</v>
      </c>
      <c r="N14" s="21">
        <f t="shared" ref="N14" si="6">SUM(N15:N18)</f>
        <v>0</v>
      </c>
      <c r="O14" s="21">
        <f t="shared" ref="O14:Q14" si="7">SUM(O15:O18)</f>
        <v>0</v>
      </c>
      <c r="P14" s="21">
        <f t="shared" si="7"/>
        <v>0</v>
      </c>
      <c r="Q14" s="21">
        <f t="shared" si="7"/>
        <v>0</v>
      </c>
    </row>
    <row r="15" spans="2:17" ht="46.8" x14ac:dyDescent="0.3">
      <c r="B15" s="17" t="s">
        <v>14</v>
      </c>
      <c r="C15" s="25"/>
      <c r="D15" s="18"/>
      <c r="E15" s="18"/>
      <c r="F15" s="18"/>
      <c r="G15" s="18"/>
      <c r="H15" s="23">
        <f>F15+G15</f>
        <v>0</v>
      </c>
      <c r="I15" s="18"/>
      <c r="J15" s="18"/>
      <c r="K15" s="23">
        <f>I15+J15</f>
        <v>0</v>
      </c>
      <c r="L15" s="18"/>
      <c r="M15" s="18"/>
      <c r="N15" s="23">
        <f>L15+M15</f>
        <v>0</v>
      </c>
      <c r="O15" s="23">
        <f>H15-E15</f>
        <v>0</v>
      </c>
      <c r="P15" s="23">
        <f>K15-H15</f>
        <v>0</v>
      </c>
      <c r="Q15" s="23">
        <f t="shared" ref="Q15:Q18" si="8">N15-K15</f>
        <v>0</v>
      </c>
    </row>
    <row r="16" spans="2:17" ht="31.2" x14ac:dyDescent="0.3">
      <c r="B16" s="17" t="s">
        <v>10</v>
      </c>
      <c r="C16" s="18"/>
      <c r="D16" s="18"/>
      <c r="E16" s="18"/>
      <c r="F16" s="18"/>
      <c r="G16" s="18"/>
      <c r="H16" s="23">
        <f>F16+G16</f>
        <v>0</v>
      </c>
      <c r="I16" s="18"/>
      <c r="J16" s="18"/>
      <c r="K16" s="23">
        <f>I16+J16</f>
        <v>0</v>
      </c>
      <c r="L16" s="18"/>
      <c r="M16" s="18"/>
      <c r="N16" s="23">
        <f>L16+M16</f>
        <v>0</v>
      </c>
      <c r="O16" s="23">
        <f>H16-E16</f>
        <v>0</v>
      </c>
      <c r="P16" s="23">
        <f>K16-H16</f>
        <v>0</v>
      </c>
      <c r="Q16" s="23">
        <f t="shared" si="8"/>
        <v>0</v>
      </c>
    </row>
    <row r="17" spans="2:17" ht="46.8" x14ac:dyDescent="0.3">
      <c r="B17" s="17" t="s">
        <v>11</v>
      </c>
      <c r="C17" s="18"/>
      <c r="D17" s="18"/>
      <c r="E17" s="18"/>
      <c r="F17" s="18"/>
      <c r="G17" s="18"/>
      <c r="H17" s="23">
        <f>F17+G17</f>
        <v>0</v>
      </c>
      <c r="I17" s="18"/>
      <c r="J17" s="18"/>
      <c r="K17" s="23">
        <f>I17+J17</f>
        <v>0</v>
      </c>
      <c r="L17" s="18"/>
      <c r="M17" s="18"/>
      <c r="N17" s="23">
        <f>L17+M17</f>
        <v>0</v>
      </c>
      <c r="O17" s="23">
        <f>H17-E17</f>
        <v>0</v>
      </c>
      <c r="P17" s="23">
        <f>K17-H17</f>
        <v>0</v>
      </c>
      <c r="Q17" s="23">
        <f t="shared" si="8"/>
        <v>0</v>
      </c>
    </row>
    <row r="18" spans="2:17" x14ac:dyDescent="0.3">
      <c r="B18" s="17" t="s">
        <v>12</v>
      </c>
      <c r="C18" s="18"/>
      <c r="D18" s="18"/>
      <c r="E18" s="18"/>
      <c r="F18" s="18"/>
      <c r="G18" s="18"/>
      <c r="H18" s="23">
        <f>F18+G18</f>
        <v>0</v>
      </c>
      <c r="I18" s="18"/>
      <c r="J18" s="18"/>
      <c r="K18" s="23">
        <f>I18+J18</f>
        <v>0</v>
      </c>
      <c r="L18" s="18"/>
      <c r="M18" s="18"/>
      <c r="N18" s="23">
        <f>L18+M18</f>
        <v>0</v>
      </c>
      <c r="O18" s="23">
        <f>H18-E18</f>
        <v>0</v>
      </c>
      <c r="P18" s="23">
        <f>K18-H18</f>
        <v>0</v>
      </c>
      <c r="Q18" s="23">
        <f t="shared" si="8"/>
        <v>0</v>
      </c>
    </row>
    <row r="19" spans="2:17" x14ac:dyDescent="0.3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</sheetData>
  <phoneticPr fontId="1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5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2025-07-18T07:12:32Z</cp:lastPrinted>
  <dcterms:created xsi:type="dcterms:W3CDTF">2012-01-24T12:00:48Z</dcterms:created>
  <dcterms:modified xsi:type="dcterms:W3CDTF">2025-07-18T07:12:37Z</dcterms:modified>
</cp:coreProperties>
</file>