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ФИНАНСИ НА ОБЩИНИТЕ\Държавни дейности\private\6г_втори етап_за 26.09.2024\"/>
    </mc:Choice>
  </mc:AlternateContent>
  <bookViews>
    <workbookView xWindow="0" yWindow="0" windowWidth="28800" windowHeight="11610"/>
  </bookViews>
  <sheets>
    <sheet name="дъл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I8" i="1" s="1"/>
  <c r="E9" i="1"/>
  <c r="F9" i="1"/>
  <c r="I9" i="1" s="1"/>
  <c r="L9" i="1" s="1"/>
  <c r="O9" i="1" s="1"/>
  <c r="R9" i="1" s="1"/>
  <c r="F11" i="1"/>
  <c r="I11" i="1" s="1"/>
  <c r="L11" i="1" s="1"/>
  <c r="O11" i="1" s="1"/>
  <c r="R11" i="1" s="1"/>
  <c r="F12" i="1"/>
  <c r="I12" i="1" s="1"/>
  <c r="L12" i="1" s="1"/>
  <c r="O12" i="1" s="1"/>
  <c r="R12" i="1" s="1"/>
  <c r="F13" i="1"/>
  <c r="I13" i="1"/>
  <c r="L13" i="1" s="1"/>
  <c r="O13" i="1" s="1"/>
  <c r="R13" i="1" s="1"/>
  <c r="F14" i="1"/>
  <c r="I14" i="1" s="1"/>
  <c r="L14" i="1" s="1"/>
  <c r="O14" i="1" s="1"/>
  <c r="R14" i="1" s="1"/>
  <c r="B15" i="1"/>
  <c r="C15" i="1"/>
  <c r="C21" i="1" s="1"/>
  <c r="D15" i="1"/>
  <c r="E15" i="1"/>
  <c r="G15" i="1"/>
  <c r="G21" i="1" s="1"/>
  <c r="H15" i="1"/>
  <c r="J15" i="1"/>
  <c r="J21" i="1" s="1"/>
  <c r="K15" i="1"/>
  <c r="M15" i="1"/>
  <c r="M33" i="1" s="1"/>
  <c r="N15" i="1"/>
  <c r="P15" i="1"/>
  <c r="P33" i="1" s="1"/>
  <c r="Q15" i="1"/>
  <c r="S15" i="1"/>
  <c r="T15" i="1"/>
  <c r="U15" i="1"/>
  <c r="V15" i="1"/>
  <c r="C32" i="1"/>
  <c r="G32" i="1"/>
  <c r="J32" i="1"/>
  <c r="M32" i="1"/>
  <c r="P32" i="1"/>
  <c r="G33" i="1" l="1"/>
  <c r="J33" i="1"/>
  <c r="L8" i="1"/>
  <c r="I15" i="1"/>
  <c r="C33" i="1"/>
  <c r="P21" i="1"/>
  <c r="M21" i="1"/>
  <c r="F15" i="1"/>
  <c r="O8" i="1" l="1"/>
  <c r="L15" i="1"/>
  <c r="R8" i="1" l="1"/>
  <c r="R15" i="1" s="1"/>
  <c r="O15" i="1"/>
</calcChain>
</file>

<file path=xl/sharedStrings.xml><?xml version="1.0" encoding="utf-8"?>
<sst xmlns="http://schemas.openxmlformats.org/spreadsheetml/2006/main" count="97" uniqueCount="75">
  <si>
    <t>………………………</t>
  </si>
  <si>
    <t xml:space="preserve">е-mail: </t>
  </si>
  <si>
    <t>тел. за контакт:</t>
  </si>
  <si>
    <t xml:space="preserve">                      /  име, фамилия/</t>
  </si>
  <si>
    <t xml:space="preserve"> ………………………………..</t>
  </si>
  <si>
    <t xml:space="preserve">Изготвил: </t>
  </si>
  <si>
    <t xml:space="preserve">5. Светването в червено на клетка означава, че има проблем във въведените данни. </t>
  </si>
  <si>
    <t>4. За целите на справката, погашенията по главници се посочват със знак "+".</t>
  </si>
  <si>
    <r>
      <t xml:space="preserve">3. В справката </t>
    </r>
    <r>
      <rPr>
        <b/>
        <i/>
        <sz val="12"/>
        <rFont val="Times New Roman"/>
        <family val="1"/>
        <charset val="204"/>
      </rPr>
      <t>не</t>
    </r>
    <r>
      <rPr>
        <b/>
        <sz val="12"/>
        <rFont val="Times New Roman"/>
        <family val="1"/>
        <charset val="204"/>
      </rPr>
      <t xml:space="preserve"> се включват данните за заемообразното прехвърляне на средства между бюджетната сметка на общината и сметките ѝ за СЕС, както и за заемите между сметките ѝ за СЕС.  </t>
    </r>
  </si>
  <si>
    <t>Забележки:</t>
  </si>
  <si>
    <t>Разлика за разшифроване</t>
  </si>
  <si>
    <t>Общо получени/очаквани за получаване заемни средства</t>
  </si>
  <si>
    <t>9.  Друго финансиране (§§ от раздел Финансиране и др.)</t>
  </si>
  <si>
    <t>8.  Рефинансиране на дълг (§§ 74, 86, 83, 93-18)</t>
  </si>
  <si>
    <t>7. За съфинансиране и финансиране на проекти на ЕС (§ 62, §76 )</t>
  </si>
  <si>
    <t>6. Придобиване на нeфин. актииви и кап.трансфери (разх. §§ 51-55)</t>
  </si>
  <si>
    <t>5. Субсидии (разх. §§ 43-45)</t>
  </si>
  <si>
    <t>4. Социални разходи, стипендии (разх. §§ 39-42)</t>
  </si>
  <si>
    <t>3. Лихви (разх. §§ 21-29)</t>
  </si>
  <si>
    <t>2. Издръжка (разх. §§ 10, 19, 46)</t>
  </si>
  <si>
    <t>1. Заплати, др.възн. и осиг.плащания (разх. §§ 01,02, 05-08)</t>
  </si>
  <si>
    <t>(от 01.07.2026 г. до 31.12.2026 г.)</t>
  </si>
  <si>
    <t>(от 01.01.2026 г. до 30.06.2026 г.)</t>
  </si>
  <si>
    <t>фин-не в разм. на</t>
  </si>
  <si>
    <t>X</t>
  </si>
  <si>
    <t>Цел на дълговото</t>
  </si>
  <si>
    <r>
      <t xml:space="preserve">Цел на дълговото финансиране
(разшифровка на плащанията, които са извършени/ще се извършат с </t>
    </r>
    <r>
      <rPr>
        <b/>
        <i/>
        <sz val="11"/>
        <color theme="1"/>
        <rFont val="Times New Roman"/>
        <family val="1"/>
        <charset val="204"/>
      </rPr>
      <t xml:space="preserve">получените/очакваните за получаване </t>
    </r>
    <r>
      <rPr>
        <b/>
        <sz val="11"/>
        <color theme="1"/>
        <rFont val="Times New Roman"/>
        <family val="1"/>
        <charset val="204"/>
      </rPr>
      <t>заемни средства, посочени в Част 1):</t>
    </r>
  </si>
  <si>
    <t>Част 2 "Предназначение на дълга"</t>
  </si>
  <si>
    <t>ОБЩО</t>
  </si>
  <si>
    <t>5. Задължения по фин.лиз., търговки кредити и ост.форми на дълг</t>
  </si>
  <si>
    <t xml:space="preserve">4. Безлихвени заеми от ЦБ, от бюдж.организ. и ПУДООС </t>
  </si>
  <si>
    <r>
      <t xml:space="preserve">3. Дълг към др. </t>
    </r>
    <r>
      <rPr>
        <i/>
        <sz val="11"/>
        <color theme="1"/>
        <rFont val="Times New Roman"/>
        <family val="1"/>
        <charset val="204"/>
      </rPr>
      <t>местни</t>
    </r>
    <r>
      <rPr>
        <sz val="11"/>
        <color theme="1"/>
        <rFont val="Times New Roman"/>
        <family val="1"/>
        <charset val="204"/>
      </rPr>
      <t xml:space="preserve"> лица (договори с ФЛАГ, ФЕЕВИ и др.)</t>
    </r>
  </si>
  <si>
    <r>
      <t xml:space="preserve">    по </t>
    </r>
    <r>
      <rPr>
        <i/>
        <sz val="11"/>
        <color theme="1"/>
        <rFont val="Times New Roman"/>
        <family val="1"/>
        <charset val="204"/>
      </rPr>
      <t>външни</t>
    </r>
    <r>
      <rPr>
        <sz val="11"/>
        <color theme="1"/>
        <rFont val="Times New Roman"/>
        <family val="1"/>
        <charset val="204"/>
      </rPr>
      <t xml:space="preserve"> заеми (с чуждестранен кредитор)</t>
    </r>
  </si>
  <si>
    <t xml:space="preserve">    в т.ч. </t>
  </si>
  <si>
    <t>2. Банкови заеми (договори за заем с банкови институции)</t>
  </si>
  <si>
    <t>1. Облигационни заеми</t>
  </si>
  <si>
    <t xml:space="preserve">Видове дълг 
</t>
  </si>
  <si>
    <t>Част 1 "Дълг за периода 2026-2029 г."</t>
  </si>
  <si>
    <t>Код по ЕБК</t>
  </si>
  <si>
    <t>на община ……………………….</t>
  </si>
  <si>
    <t>Прогноза за общинския дълг (вкл. и намеренията за поемане на нов дълг) и разходите за лихви за периода 2026-2029 г.</t>
  </si>
  <si>
    <t>Приложение 6г</t>
  </si>
  <si>
    <r>
      <t xml:space="preserve">Получени заемни средства (възникнал дълг) </t>
    </r>
    <r>
      <rPr>
        <b/>
        <sz val="11"/>
        <color theme="1"/>
        <rFont val="Times New Roman"/>
        <family val="1"/>
        <charset val="204"/>
      </rPr>
      <t xml:space="preserve">от </t>
    </r>
    <r>
      <rPr>
        <b/>
        <u/>
        <sz val="11"/>
        <color theme="1"/>
        <rFont val="Times New Roman"/>
        <family val="1"/>
        <charset val="204"/>
      </rPr>
      <t>01.01.2026 до 30.06.2026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</si>
  <si>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Погасени заемни средства от </t>
    </r>
    <r>
      <rPr>
        <b/>
        <u/>
        <sz val="11"/>
        <color theme="1"/>
        <rFont val="Times New Roman"/>
        <family val="1"/>
        <charset val="204"/>
      </rPr>
      <t>01.01.2026 г. до 30.06.2026 г.</t>
    </r>
    <r>
      <rPr>
        <sz val="11"/>
        <color theme="1"/>
        <rFont val="Times New Roman"/>
        <family val="1"/>
        <charset val="204"/>
      </rPr>
      <t xml:space="preserve"> вкл. /EUR/ </t>
    </r>
  </si>
  <si>
    <r>
      <t xml:space="preserve">Преоценка на дълга </t>
    </r>
    <r>
      <rPr>
        <b/>
        <sz val="11"/>
        <rFont val="Times New Roman"/>
        <family val="1"/>
        <charset val="204"/>
      </rPr>
      <t xml:space="preserve">към </t>
    </r>
    <r>
      <rPr>
        <b/>
        <u/>
        <sz val="11"/>
        <rFont val="Times New Roman"/>
        <family val="1"/>
        <charset val="204"/>
      </rPr>
      <t>30.06.2026 г.</t>
    </r>
  </si>
  <si>
    <r>
      <t xml:space="preserve">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
</t>
    </r>
    <r>
      <rPr>
        <b/>
        <u/>
        <sz val="11"/>
        <color theme="1"/>
        <rFont val="Times New Roman"/>
        <family val="1"/>
        <charset val="204"/>
      </rPr>
      <t>30.06.2026 г.</t>
    </r>
    <r>
      <rPr>
        <b/>
        <sz val="11"/>
        <color theme="1"/>
        <rFont val="Times New Roman"/>
        <family val="1"/>
        <charset val="204"/>
      </rPr>
      <t xml:space="preserve"> /</t>
    </r>
    <r>
      <rPr>
        <sz val="11"/>
        <color theme="1"/>
        <rFont val="Times New Roman"/>
        <family val="1"/>
        <charset val="204"/>
      </rPr>
      <t xml:space="preserve">EUR/ </t>
    </r>
  </si>
  <si>
    <r>
      <t xml:space="preserve">Погасени и очаквани за погасяване заемни ср-ва от </t>
    </r>
    <r>
      <rPr>
        <b/>
        <u/>
        <sz val="11"/>
        <color theme="1"/>
        <rFont val="Times New Roman"/>
        <family val="1"/>
        <charset val="204"/>
      </rPr>
      <t>01.07.2026 г. до 31.12.2026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</si>
  <si>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>Очакван остатъчен размер на дълга</t>
    </r>
    <r>
      <rPr>
        <b/>
        <sz val="11"/>
        <color theme="1"/>
        <rFont val="Times New Roman"/>
        <family val="1"/>
        <charset val="204"/>
      </rPr>
      <t xml:space="preserve"> към </t>
    </r>
    <r>
      <rPr>
        <b/>
        <u/>
        <sz val="11"/>
        <color theme="1"/>
        <rFont val="Times New Roman"/>
        <family val="1"/>
        <charset val="204"/>
      </rPr>
      <t>31.12.2026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</si>
  <si>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
</t>
    </r>
    <r>
      <rPr>
        <b/>
        <u/>
        <sz val="11"/>
        <color theme="1"/>
        <rFont val="Times New Roman"/>
        <family val="1"/>
        <charset val="204"/>
      </rPr>
      <t>през 2027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</si>
  <si>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погасяване заемни средства </t>
    </r>
    <r>
      <rPr>
        <b/>
        <u/>
        <sz val="11"/>
        <color theme="1"/>
        <rFont val="Times New Roman"/>
        <family val="1"/>
        <charset val="204"/>
      </rPr>
      <t>през 2027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</si>
  <si>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 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</t>
    </r>
    <r>
      <rPr>
        <b/>
        <u/>
        <sz val="11"/>
        <color theme="1"/>
        <rFont val="Times New Roman"/>
        <family val="1"/>
        <charset val="204"/>
      </rPr>
      <t>31.12.2027 г.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</si>
  <si>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 
</t>
    </r>
    <r>
      <rPr>
        <b/>
        <u/>
        <sz val="11"/>
        <color theme="1"/>
        <rFont val="Times New Roman"/>
        <family val="1"/>
        <charset val="204"/>
      </rPr>
      <t>през 2028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</si>
  <si>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Очаквани за погасяване заемни средства </t>
    </r>
    <r>
      <rPr>
        <b/>
        <u/>
        <sz val="11"/>
        <color theme="1"/>
        <rFont val="Times New Roman"/>
        <family val="1"/>
        <charset val="204"/>
      </rPr>
      <t>през 2028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</si>
  <si>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 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</t>
    </r>
    <r>
      <rPr>
        <b/>
        <u/>
        <sz val="11"/>
        <color theme="1"/>
        <rFont val="Times New Roman"/>
        <family val="1"/>
        <charset val="204"/>
      </rPr>
      <t>31.12.2028 г.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</si>
  <si>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 
</t>
    </r>
    <r>
      <rPr>
        <b/>
        <u/>
        <sz val="11"/>
        <color theme="1"/>
        <rFont val="Times New Roman"/>
        <family val="1"/>
        <charset val="204"/>
      </rPr>
      <t>през 2029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</si>
  <si>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Очаквани за погасяване заемни средства </t>
    </r>
    <r>
      <rPr>
        <b/>
        <u/>
        <sz val="11"/>
        <color theme="1"/>
        <rFont val="Times New Roman"/>
        <family val="1"/>
        <charset val="204"/>
      </rPr>
      <t>през 2029 г.</t>
    </r>
    <r>
      <rPr>
        <sz val="11"/>
        <color theme="1"/>
        <rFont val="Times New Roman"/>
        <family val="1"/>
        <charset val="204"/>
      </rPr>
      <t xml:space="preserve"> /EUR/ </t>
    </r>
  </si>
  <si>
    <t>(през 2027 г.)</t>
  </si>
  <si>
    <t>(през 2028 г.)</t>
  </si>
  <si>
    <t>(през 2029 г.)</t>
  </si>
  <si>
    <r>
      <t xml:space="preserve">Остатъчен размер на дълга на </t>
    </r>
    <r>
      <rPr>
        <b/>
        <u/>
        <sz val="11"/>
        <color theme="1"/>
        <rFont val="Times New Roman"/>
        <family val="1"/>
        <charset val="204"/>
      </rPr>
      <t>31.12.2025 г.</t>
    </r>
    <r>
      <rPr>
        <sz val="11"/>
        <color theme="1"/>
        <rFont val="Times New Roman"/>
        <family val="1"/>
        <charset val="204"/>
      </rPr>
      <t xml:space="preserve"> /превалутиран в EUR/:</t>
    </r>
  </si>
  <si>
    <r>
      <t>Получени и очаквани за получаване заемни ср-ва от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01.07.2026 г. до 31.12.2026 г.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</si>
  <si>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 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
</t>
    </r>
    <r>
      <rPr>
        <b/>
        <u/>
        <sz val="11"/>
        <color theme="1"/>
        <rFont val="Times New Roman"/>
        <family val="1"/>
        <charset val="204"/>
      </rPr>
      <t xml:space="preserve">31.12.2029 г.
</t>
    </r>
    <r>
      <rPr>
        <sz val="11"/>
        <color theme="1"/>
        <rFont val="Times New Roman"/>
        <family val="1"/>
        <charset val="204"/>
      </rPr>
      <t xml:space="preserve">/EUR/ </t>
    </r>
  </si>
  <si>
    <t>1. таблица Част 1 "Дълг за периода 2026-2029 г."</t>
  </si>
  <si>
    <t>2. таблица  Част 2 "Предназначение на дълга"</t>
  </si>
  <si>
    <t xml:space="preserve">В Част 2 се разшифроват плащанията, които са извършени/ще се извършат с получените/очакваните за получаване заемни средства, посочени в Част 1.
Данните се попълват само в случай, че в Част 1 са попълнени к.C, к.G, к.J, к.М и к.P (получени и/или очаквани за получаване заемни средства през съответните периоди).
Сумите, които се разшифроват в Част 2 следва да съответстват на сборните суми в ред 15 на к.к. C, G, J, М и P от Част 1.
Средствата се разшифроват съобразно предназначението, за което е получен или се очаква да бъде получен дълга.
В случай, че в Част 1 има посочени получени/очаквани за получаване средства, но те не разшировани в Част 2 (изцяло или частично), на ред 32 излиза разликата за разшифроване. </t>
  </si>
  <si>
    <t>2026 г.</t>
  </si>
  <si>
    <t>2028 г.</t>
  </si>
  <si>
    <t>2027 г.</t>
  </si>
  <si>
    <t>2029 г.</t>
  </si>
  <si>
    <t>2026-2029 г.</t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</si>
  <si>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>разходите за лихви</t>
    </r>
    <r>
      <rPr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през 2026 г</t>
    </r>
    <r>
      <rPr>
        <b/>
        <sz val="11"/>
        <color theme="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 /EUR/</t>
    </r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</si>
  <si>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 xml:space="preserve">разходите за лихви </t>
    </r>
    <r>
      <rPr>
        <b/>
        <u/>
        <sz val="11"/>
        <color theme="1"/>
        <rFont val="Times New Roman"/>
        <family val="1"/>
        <charset val="204"/>
      </rPr>
      <t>през 2027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/EUR/</t>
    </r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</si>
  <si>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>разходите за лихви</t>
    </r>
    <r>
      <rPr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през 2028 г.</t>
    </r>
    <r>
      <rPr>
        <sz val="11"/>
        <color theme="1"/>
        <rFont val="Times New Roman"/>
        <family val="1"/>
        <charset val="204"/>
      </rPr>
      <t xml:space="preserve"> /EUR/</t>
    </r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</si>
  <si>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>разходите за лихви</t>
    </r>
    <r>
      <rPr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през 2029 г.</t>
    </r>
    <r>
      <rPr>
        <sz val="11"/>
        <color theme="1"/>
        <rFont val="Times New Roman"/>
        <family val="1"/>
        <charset val="204"/>
      </rPr>
      <t xml:space="preserve"> /EUR/</t>
    </r>
  </si>
  <si>
    <r>
      <t xml:space="preserve">В Част 1 се попълват данни за остатъчния размер на дълга на 31.12.2025 г. (превалутиран в EUR), за получените и/или очакваните за получаване и погасяване заемни средства през 2026-2029 г., както и за разходите по общинския дълг през 2026-2029 г. 
Данните се попълват по видове дълг- задължения по облигационни заеми, банкови заеми и т.н.
При др. форми на дълг (лизинг, търговски кредити и др.) в колоните за получаване на заемни средства се попълват данни в периодите, когато задължението е възникнало/ще възникне като дълг, а в колоните за погасяване - в периодите, в които е предвидено да се погасява съответното задължение. 
Колоните с данните за дълга към 30.06.2026 г. и за очаквания размер на дълга към края на 2026-2029 г. се получават автоматично.
Остатъчният размер на дълга на 31.12.2025 г. /превалутиран в EUR/ и на 30.06.2026 г. следва да отговаря на данните в РОД. 
Данните на ред 11 </t>
    </r>
    <r>
      <rPr>
        <i/>
        <sz val="12"/>
        <color theme="1"/>
        <rFont val="Times New Roman"/>
        <family val="1"/>
        <charset val="204"/>
      </rPr>
      <t xml:space="preserve">(външни заеми) </t>
    </r>
    <r>
      <rPr>
        <sz val="12"/>
        <color theme="1"/>
        <rFont val="Times New Roman"/>
        <family val="1"/>
        <charset val="204"/>
      </rPr>
      <t>следва да са</t>
    </r>
    <r>
      <rPr>
        <i/>
        <sz val="12"/>
        <color theme="1"/>
        <rFont val="Times New Roman"/>
        <family val="1"/>
        <charset val="204"/>
      </rPr>
      <t xml:space="preserve"> в т.ч. </t>
    </r>
    <r>
      <rPr>
        <sz val="12"/>
        <color theme="1"/>
        <rFont val="Times New Roman"/>
        <family val="1"/>
        <charset val="204"/>
      </rPr>
      <t xml:space="preserve">на данните в реда за банковите заеми (ред 9), като тук се посочва информация само в случай, че договорът е с чуждестранен кредитор (ЕИБ, Японска банка и др.).
Колоната "Преоценка на дълга към 30.06.2026 г." се попълва само в случай, че дългът е във валута, различна от EUR.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</si>
</sst>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EUR]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Protection="1"/>
    <xf numFmtId="0" fontId="3" fillId="0" borderId="0" xfId="1" applyFont="1" applyProtection="1">
      <protection locked="0"/>
    </xf>
    <xf numFmtId="0" fontId="4" fillId="0" borderId="0" xfId="1" applyFont="1" applyProtection="1"/>
    <xf numFmtId="0" fontId="5" fillId="0" borderId="0" xfId="1" applyFont="1" applyProtection="1"/>
    <xf numFmtId="0" fontId="4" fillId="0" borderId="0" xfId="1" applyFont="1" applyProtection="1">
      <protection locked="0"/>
    </xf>
    <xf numFmtId="0" fontId="9" fillId="0" borderId="0" xfId="0" applyFont="1" applyProtection="1"/>
    <xf numFmtId="0" fontId="10" fillId="0" borderId="0" xfId="0" applyFont="1" applyBorder="1" applyAlignment="1" applyProtection="1">
      <alignment horizontal="center"/>
    </xf>
    <xf numFmtId="3" fontId="10" fillId="0" borderId="0" xfId="0" applyNumberFormat="1" applyFont="1" applyBorder="1" applyProtection="1"/>
    <xf numFmtId="0" fontId="10" fillId="0" borderId="0" xfId="0" applyFont="1" applyBorder="1" applyProtection="1"/>
    <xf numFmtId="3" fontId="1" fillId="0" borderId="4" xfId="0" applyNumberFormat="1" applyFont="1" applyBorder="1" applyProtection="1">
      <protection locked="0"/>
    </xf>
    <xf numFmtId="3" fontId="1" fillId="0" borderId="1" xfId="0" applyNumberFormat="1" applyFont="1" applyBorder="1" applyProtection="1">
      <protection locked="0"/>
    </xf>
    <xf numFmtId="3" fontId="1" fillId="0" borderId="2" xfId="0" applyNumberFormat="1" applyFont="1" applyBorder="1" applyProtection="1">
      <protection locked="0"/>
    </xf>
    <xf numFmtId="3" fontId="1" fillId="0" borderId="10" xfId="0" applyNumberFormat="1" applyFont="1" applyBorder="1" applyProtection="1">
      <protection locked="0"/>
    </xf>
    <xf numFmtId="3" fontId="1" fillId="0" borderId="11" xfId="0" applyNumberFormat="1" applyFont="1" applyBorder="1" applyProtection="1">
      <protection locked="0"/>
    </xf>
    <xf numFmtId="0" fontId="14" fillId="0" borderId="0" xfId="0" applyFont="1" applyProtection="1">
      <protection locked="0"/>
    </xf>
    <xf numFmtId="3" fontId="7" fillId="2" borderId="2" xfId="0" applyNumberFormat="1" applyFont="1" applyFill="1" applyBorder="1" applyProtection="1"/>
    <xf numFmtId="0" fontId="1" fillId="2" borderId="0" xfId="0" applyFont="1" applyFill="1" applyBorder="1" applyAlignment="1" applyProtection="1">
      <alignment wrapText="1"/>
    </xf>
    <xf numFmtId="164" fontId="11" fillId="2" borderId="0" xfId="0" applyNumberFormat="1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>
      <alignment wrapText="1"/>
    </xf>
    <xf numFmtId="0" fontId="1" fillId="2" borderId="8" xfId="0" applyFont="1" applyFill="1" applyBorder="1" applyAlignment="1" applyProtection="1">
      <alignment wrapText="1"/>
    </xf>
    <xf numFmtId="164" fontId="11" fillId="2" borderId="8" xfId="0" applyNumberFormat="1" applyFont="1" applyFill="1" applyBorder="1" applyAlignment="1" applyProtection="1">
      <alignment horizontal="left"/>
    </xf>
    <xf numFmtId="3" fontId="7" fillId="2" borderId="3" xfId="0" applyNumberFormat="1" applyFont="1" applyFill="1" applyBorder="1" applyProtection="1"/>
    <xf numFmtId="3" fontId="1" fillId="2" borderId="2" xfId="0" applyNumberFormat="1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3" fontId="1" fillId="2" borderId="10" xfId="0" applyNumberFormat="1" applyFont="1" applyFill="1" applyBorder="1" applyProtection="1"/>
    <xf numFmtId="3" fontId="1" fillId="2" borderId="4" xfId="0" applyNumberFormat="1" applyFont="1" applyFill="1" applyBorder="1" applyProtection="1"/>
    <xf numFmtId="3" fontId="1" fillId="2" borderId="5" xfId="0" applyNumberFormat="1" applyFont="1" applyFill="1" applyBorder="1" applyProtection="1"/>
    <xf numFmtId="3" fontId="1" fillId="2" borderId="9" xfId="0" applyNumberFormat="1" applyFont="1" applyFill="1" applyBorder="1" applyProtection="1"/>
    <xf numFmtId="3" fontId="1" fillId="3" borderId="4" xfId="0" applyNumberFormat="1" applyFont="1" applyFill="1" applyBorder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3" fontId="1" fillId="0" borderId="2" xfId="0" applyNumberFormat="1" applyFont="1" applyFill="1" applyBorder="1" applyProtection="1">
      <protection locked="0"/>
    </xf>
    <xf numFmtId="0" fontId="14" fillId="0" borderId="0" xfId="0" applyFont="1" applyProtection="1"/>
    <xf numFmtId="0" fontId="1" fillId="2" borderId="1" xfId="0" applyFont="1" applyFill="1" applyBorder="1" applyAlignment="1" applyProtection="1">
      <alignment vertical="top" wrapText="1"/>
    </xf>
    <xf numFmtId="0" fontId="20" fillId="0" borderId="0" xfId="0" applyFont="1" applyProtection="1"/>
    <xf numFmtId="0" fontId="22" fillId="0" borderId="0" xfId="0" quotePrefix="1" applyFont="1" applyAlignment="1" applyProtection="1">
      <alignment horizontal="left"/>
    </xf>
    <xf numFmtId="0" fontId="19" fillId="0" borderId="12" xfId="0" applyFont="1" applyBorder="1" applyProtection="1"/>
    <xf numFmtId="0" fontId="1" fillId="2" borderId="0" xfId="0" applyFont="1" applyFill="1" applyBorder="1" applyAlignment="1" applyProtection="1"/>
    <xf numFmtId="0" fontId="1" fillId="2" borderId="8" xfId="0" applyFont="1" applyFill="1" applyBorder="1" applyAlignment="1" applyProtection="1"/>
    <xf numFmtId="0" fontId="1" fillId="0" borderId="17" xfId="0" applyFont="1" applyBorder="1" applyProtection="1">
      <protection locked="0"/>
    </xf>
    <xf numFmtId="0" fontId="23" fillId="2" borderId="12" xfId="0" applyFont="1" applyFill="1" applyBorder="1" applyAlignment="1" applyProtection="1">
      <alignment horizontal="center"/>
    </xf>
    <xf numFmtId="0" fontId="1" fillId="2" borderId="26" xfId="0" applyFont="1" applyFill="1" applyBorder="1" applyAlignment="1" applyProtection="1"/>
    <xf numFmtId="0" fontId="1" fillId="2" borderId="26" xfId="0" applyFont="1" applyFill="1" applyBorder="1" applyAlignment="1" applyProtection="1">
      <alignment wrapText="1"/>
    </xf>
    <xf numFmtId="164" fontId="11" fillId="2" borderId="26" xfId="0" applyNumberFormat="1" applyFont="1" applyFill="1" applyBorder="1" applyAlignment="1" applyProtection="1">
      <alignment horizontal="left"/>
    </xf>
    <xf numFmtId="0" fontId="1" fillId="2" borderId="27" xfId="0" applyFont="1" applyFill="1" applyBorder="1" applyAlignment="1" applyProtection="1">
      <alignment vertical="top" wrapText="1"/>
    </xf>
    <xf numFmtId="0" fontId="1" fillId="2" borderId="18" xfId="0" applyFont="1" applyFill="1" applyBorder="1" applyProtection="1"/>
    <xf numFmtId="3" fontId="1" fillId="0" borderId="28" xfId="0" applyNumberFormat="1" applyFont="1" applyBorder="1" applyProtection="1">
      <protection locked="0"/>
    </xf>
    <xf numFmtId="0" fontId="1" fillId="2" borderId="29" xfId="0" applyFont="1" applyFill="1" applyBorder="1" applyProtection="1"/>
    <xf numFmtId="0" fontId="7" fillId="2" borderId="30" xfId="0" applyFont="1" applyFill="1" applyBorder="1" applyProtection="1"/>
    <xf numFmtId="3" fontId="7" fillId="2" borderId="31" xfId="0" applyNumberFormat="1" applyFont="1" applyFill="1" applyBorder="1" applyProtection="1"/>
    <xf numFmtId="0" fontId="10" fillId="2" borderId="32" xfId="0" applyFont="1" applyFill="1" applyBorder="1" applyProtection="1"/>
    <xf numFmtId="3" fontId="10" fillId="2" borderId="34" xfId="0" applyNumberFormat="1" applyFont="1" applyFill="1" applyBorder="1" applyProtection="1"/>
    <xf numFmtId="3" fontId="10" fillId="2" borderId="37" xfId="0" applyNumberFormat="1" applyFont="1" applyFill="1" applyBorder="1" applyProtection="1"/>
    <xf numFmtId="3" fontId="10" fillId="2" borderId="38" xfId="0" applyNumberFormat="1" applyFont="1" applyFill="1" applyBorder="1" applyProtection="1"/>
    <xf numFmtId="0" fontId="1" fillId="2" borderId="41" xfId="0" applyFont="1" applyFill="1" applyBorder="1" applyProtection="1"/>
    <xf numFmtId="3" fontId="1" fillId="0" borderId="31" xfId="0" applyNumberFormat="1" applyFont="1" applyBorder="1" applyProtection="1">
      <protection locked="0"/>
    </xf>
    <xf numFmtId="3" fontId="1" fillId="0" borderId="42" xfId="0" applyNumberFormat="1" applyFont="1" applyBorder="1" applyProtection="1">
      <protection locked="0"/>
    </xf>
    <xf numFmtId="0" fontId="1" fillId="2" borderId="44" xfId="0" applyFont="1" applyFill="1" applyBorder="1" applyProtection="1"/>
    <xf numFmtId="0" fontId="7" fillId="2" borderId="32" xfId="0" applyFont="1" applyFill="1" applyBorder="1" applyAlignment="1" applyProtection="1">
      <alignment horizontal="right"/>
    </xf>
    <xf numFmtId="3" fontId="7" fillId="2" borderId="37" xfId="0" applyNumberFormat="1" applyFont="1" applyFill="1" applyBorder="1" applyProtection="1"/>
    <xf numFmtId="3" fontId="7" fillId="2" borderId="36" xfId="0" applyNumberFormat="1" applyFont="1" applyFill="1" applyBorder="1" applyProtection="1"/>
    <xf numFmtId="3" fontId="7" fillId="2" borderId="33" xfId="0" applyNumberFormat="1" applyFont="1" applyFill="1" applyBorder="1" applyProtection="1"/>
    <xf numFmtId="3" fontId="7" fillId="2" borderId="35" xfId="0" applyNumberFormat="1" applyFont="1" applyFill="1" applyBorder="1" applyProtection="1"/>
    <xf numFmtId="3" fontId="7" fillId="2" borderId="38" xfId="0" applyNumberFormat="1" applyFont="1" applyFill="1" applyBorder="1" applyProtection="1"/>
    <xf numFmtId="0" fontId="23" fillId="2" borderId="13" xfId="0" applyFont="1" applyFill="1" applyBorder="1" applyAlignment="1" applyProtection="1">
      <alignment horizontal="center"/>
    </xf>
    <xf numFmtId="0" fontId="23" fillId="2" borderId="14" xfId="0" applyFont="1" applyFill="1" applyBorder="1" applyAlignment="1" applyProtection="1">
      <alignment horizontal="center"/>
    </xf>
    <xf numFmtId="0" fontId="23" fillId="2" borderId="15" xfId="0" applyFont="1" applyFill="1" applyBorder="1" applyAlignment="1" applyProtection="1">
      <alignment horizontal="center"/>
    </xf>
    <xf numFmtId="0" fontId="23" fillId="4" borderId="13" xfId="0" applyFont="1" applyFill="1" applyBorder="1" applyAlignment="1" applyProtection="1">
      <alignment horizontal="center"/>
    </xf>
    <xf numFmtId="0" fontId="23" fillId="4" borderId="14" xfId="0" applyFont="1" applyFill="1" applyBorder="1" applyAlignment="1" applyProtection="1">
      <alignment horizontal="center"/>
    </xf>
    <xf numFmtId="0" fontId="23" fillId="4" borderId="15" xfId="0" applyFont="1" applyFill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5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10" xfId="0" applyFont="1" applyFill="1" applyBorder="1" applyAlignment="1" applyProtection="1">
      <alignment horizontal="left" vertical="top" wrapText="1"/>
    </xf>
    <xf numFmtId="0" fontId="1" fillId="4" borderId="4" xfId="0" applyFont="1" applyFill="1" applyBorder="1" applyAlignment="1" applyProtection="1">
      <alignment horizontal="left" vertical="top" wrapText="1"/>
    </xf>
    <xf numFmtId="0" fontId="1" fillId="4" borderId="2" xfId="0" applyFont="1" applyFill="1" applyBorder="1" applyAlignment="1" applyProtection="1">
      <alignment horizontal="left" vertical="top" wrapText="1"/>
    </xf>
    <xf numFmtId="0" fontId="15" fillId="0" borderId="0" xfId="0" applyFont="1" applyAlignment="1" applyProtection="1">
      <alignment horizontal="right" vertical="center"/>
    </xf>
    <xf numFmtId="0" fontId="24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3" fillId="2" borderId="39" xfId="0" applyFont="1" applyFill="1" applyBorder="1" applyAlignment="1" applyProtection="1">
      <alignment horizontal="center" vertical="center" wrapText="1"/>
    </xf>
    <xf numFmtId="0" fontId="23" fillId="2" borderId="40" xfId="0" applyFont="1" applyFill="1" applyBorder="1" applyAlignment="1" applyProtection="1">
      <alignment horizontal="center" vertical="center" wrapText="1"/>
    </xf>
    <xf numFmtId="0" fontId="1" fillId="4" borderId="28" xfId="0" applyFont="1" applyFill="1" applyBorder="1" applyAlignment="1" applyProtection="1">
      <alignment horizontal="left" vertical="top" wrapText="1"/>
    </xf>
    <xf numFmtId="0" fontId="1" fillId="4" borderId="31" xfId="0" applyFont="1" applyFill="1" applyBorder="1" applyAlignment="1" applyProtection="1">
      <alignment horizontal="left" vertical="top" wrapText="1"/>
    </xf>
    <xf numFmtId="0" fontId="7" fillId="2" borderId="30" xfId="0" applyFont="1" applyFill="1" applyBorder="1" applyAlignment="1" applyProtection="1">
      <alignment horizontal="left"/>
    </xf>
    <xf numFmtId="0" fontId="7" fillId="2" borderId="3" xfId="0" applyFont="1" applyFill="1" applyBorder="1" applyAlignment="1" applyProtection="1">
      <alignment horizontal="left"/>
    </xf>
    <xf numFmtId="0" fontId="7" fillId="2" borderId="43" xfId="0" applyFont="1" applyFill="1" applyBorder="1" applyAlignment="1" applyProtection="1">
      <alignment horizontal="left"/>
    </xf>
    <xf numFmtId="0" fontId="7" fillId="2" borderId="18" xfId="0" applyFont="1" applyFill="1" applyBorder="1" applyAlignment="1" applyProtection="1">
      <alignment horizontal="left" vertical="center" wrapText="1"/>
    </xf>
    <xf numFmtId="0" fontId="7" fillId="2" borderId="16" xfId="0" applyFont="1" applyFill="1" applyBorder="1" applyAlignment="1" applyProtection="1">
      <alignment horizontal="left" vertical="center" wrapText="1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35" xfId="0" applyFont="1" applyFill="1" applyBorder="1" applyAlignment="1" applyProtection="1">
      <alignment horizontal="center" vertical="center"/>
    </xf>
    <xf numFmtId="0" fontId="7" fillId="2" borderId="19" xfId="0" applyFont="1" applyFill="1" applyBorder="1" applyAlignment="1" applyProtection="1">
      <alignment horizontal="center" vertical="center"/>
    </xf>
    <xf numFmtId="0" fontId="7" fillId="2" borderId="36" xfId="0" applyFont="1" applyFill="1" applyBorder="1" applyAlignment="1" applyProtection="1">
      <alignment horizontal="center" vertical="center"/>
    </xf>
    <xf numFmtId="0" fontId="22" fillId="0" borderId="0" xfId="0" quotePrefix="1" applyFont="1" applyAlignment="1" applyProtection="1">
      <alignment horizontal="left"/>
    </xf>
    <xf numFmtId="0" fontId="20" fillId="0" borderId="0" xfId="0" applyFont="1" applyAlignment="1" applyProtection="1">
      <alignment horizontal="left" wrapText="1"/>
    </xf>
    <xf numFmtId="0" fontId="4" fillId="0" borderId="0" xfId="1" applyFont="1" applyAlignment="1" applyProtection="1">
      <alignment horizontal="left" wrapText="1"/>
    </xf>
    <xf numFmtId="0" fontId="1" fillId="2" borderId="2" xfId="0" applyFont="1" applyFill="1" applyBorder="1" applyAlignment="1" applyProtection="1">
      <alignment horizontal="left" vertical="top" wrapText="1"/>
    </xf>
  </cellXfs>
  <cellStyles count="2">
    <cellStyle name="Normal" xfId="0" builtinId="0"/>
    <cellStyle name="Normal 2" xfId="1"/>
  </cellStyles>
  <dxfs count="4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zoomScale="68" zoomScaleNormal="68" workbookViewId="0">
      <selection activeCell="D19" sqref="D19:F33"/>
    </sheetView>
  </sheetViews>
  <sheetFormatPr defaultRowHeight="15" x14ac:dyDescent="0.25"/>
  <cols>
    <col min="1" max="1" width="61.140625" style="1" customWidth="1"/>
    <col min="2" max="2" width="14.42578125" style="1" customWidth="1"/>
    <col min="3" max="3" width="19" style="1" customWidth="1"/>
    <col min="4" max="4" width="16.42578125" style="1" customWidth="1"/>
    <col min="5" max="5" width="13.140625" style="1" customWidth="1"/>
    <col min="6" max="6" width="15.5703125" style="1" customWidth="1"/>
    <col min="7" max="7" width="21.5703125" style="1" customWidth="1"/>
    <col min="8" max="8" width="16.140625" style="1" customWidth="1"/>
    <col min="9" max="9" width="16" style="1" customWidth="1"/>
    <col min="10" max="10" width="19.7109375" style="1" customWidth="1"/>
    <col min="11" max="11" width="13.7109375" style="1" customWidth="1"/>
    <col min="12" max="12" width="15.140625" style="1" customWidth="1"/>
    <col min="13" max="13" width="19.140625" style="1" customWidth="1"/>
    <col min="14" max="14" width="14" style="1" customWidth="1"/>
    <col min="15" max="15" width="16.28515625" style="1" customWidth="1"/>
    <col min="16" max="16" width="18.85546875" style="1" customWidth="1"/>
    <col min="17" max="17" width="16.28515625" style="1" customWidth="1"/>
    <col min="18" max="18" width="17" style="1" customWidth="1"/>
    <col min="19" max="21" width="12.42578125" style="1" customWidth="1"/>
    <col min="22" max="22" width="12.85546875" style="1" customWidth="1"/>
    <col min="23" max="16384" width="9.140625" style="1"/>
  </cols>
  <sheetData>
    <row r="1" spans="1:22" s="2" customFormat="1" ht="18.75" x14ac:dyDescent="0.25">
      <c r="S1" s="86" t="s">
        <v>41</v>
      </c>
      <c r="T1" s="86"/>
      <c r="U1" s="86"/>
      <c r="V1" s="86"/>
    </row>
    <row r="2" spans="1:22" ht="15.75" customHeight="1" x14ac:dyDescent="0.25">
      <c r="A2" s="87" t="s">
        <v>40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</row>
    <row r="3" spans="1:22" ht="20.25" thickBot="1" x14ac:dyDescent="0.3">
      <c r="A3" s="88" t="s">
        <v>39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</row>
    <row r="4" spans="1:22" ht="21.75" customHeight="1" thickBot="1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T4" s="16"/>
      <c r="U4" s="33" t="s">
        <v>38</v>
      </c>
      <c r="V4" s="40"/>
    </row>
    <row r="5" spans="1:22" ht="20.25" thickBot="1" x14ac:dyDescent="0.4">
      <c r="A5" s="37" t="s">
        <v>37</v>
      </c>
      <c r="B5" s="65" t="s">
        <v>65</v>
      </c>
      <c r="C5" s="66"/>
      <c r="D5" s="66"/>
      <c r="E5" s="66"/>
      <c r="F5" s="66"/>
      <c r="G5" s="66"/>
      <c r="H5" s="66"/>
      <c r="I5" s="67"/>
      <c r="J5" s="65" t="s">
        <v>67</v>
      </c>
      <c r="K5" s="66"/>
      <c r="L5" s="67"/>
      <c r="M5" s="65" t="s">
        <v>66</v>
      </c>
      <c r="N5" s="66"/>
      <c r="O5" s="67"/>
      <c r="P5" s="65" t="s">
        <v>68</v>
      </c>
      <c r="Q5" s="66"/>
      <c r="R5" s="67"/>
      <c r="S5" s="68" t="s">
        <v>69</v>
      </c>
      <c r="T5" s="69"/>
      <c r="U5" s="69"/>
      <c r="V5" s="70"/>
    </row>
    <row r="6" spans="1:22" ht="15" customHeight="1" x14ac:dyDescent="0.25">
      <c r="A6" s="89" t="s">
        <v>36</v>
      </c>
      <c r="B6" s="82" t="s">
        <v>59</v>
      </c>
      <c r="C6" s="82" t="s">
        <v>42</v>
      </c>
      <c r="D6" s="82" t="s">
        <v>43</v>
      </c>
      <c r="E6" s="82" t="s">
        <v>44</v>
      </c>
      <c r="F6" s="82" t="s">
        <v>45</v>
      </c>
      <c r="G6" s="82" t="s">
        <v>60</v>
      </c>
      <c r="H6" s="82" t="s">
        <v>46</v>
      </c>
      <c r="I6" s="82" t="s">
        <v>47</v>
      </c>
      <c r="J6" s="82" t="s">
        <v>48</v>
      </c>
      <c r="K6" s="82" t="s">
        <v>49</v>
      </c>
      <c r="L6" s="82" t="s">
        <v>50</v>
      </c>
      <c r="M6" s="109" t="s">
        <v>51</v>
      </c>
      <c r="N6" s="109" t="s">
        <v>52</v>
      </c>
      <c r="O6" s="109" t="s">
        <v>53</v>
      </c>
      <c r="P6" s="109" t="s">
        <v>54</v>
      </c>
      <c r="Q6" s="109" t="s">
        <v>55</v>
      </c>
      <c r="R6" s="109" t="s">
        <v>61</v>
      </c>
      <c r="S6" s="84" t="s">
        <v>70</v>
      </c>
      <c r="T6" s="84" t="s">
        <v>71</v>
      </c>
      <c r="U6" s="84" t="s">
        <v>72</v>
      </c>
      <c r="V6" s="91" t="s">
        <v>73</v>
      </c>
    </row>
    <row r="7" spans="1:22" ht="91.5" customHeight="1" x14ac:dyDescent="0.25">
      <c r="A7" s="90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5"/>
      <c r="T7" s="85"/>
      <c r="U7" s="85"/>
      <c r="V7" s="92"/>
    </row>
    <row r="8" spans="1:22" ht="18.75" customHeight="1" x14ac:dyDescent="0.25">
      <c r="A8" s="55" t="s">
        <v>35</v>
      </c>
      <c r="B8" s="13"/>
      <c r="C8" s="13"/>
      <c r="D8" s="13"/>
      <c r="E8" s="25" t="s">
        <v>24</v>
      </c>
      <c r="F8" s="24">
        <f>+B8+C8-D8</f>
        <v>0</v>
      </c>
      <c r="G8" s="13"/>
      <c r="H8" s="13"/>
      <c r="I8" s="24">
        <f>F8+G8-H8</f>
        <v>0</v>
      </c>
      <c r="J8" s="13"/>
      <c r="K8" s="13"/>
      <c r="L8" s="28">
        <f>I8+J8-K8</f>
        <v>0</v>
      </c>
      <c r="M8" s="32"/>
      <c r="N8" s="32"/>
      <c r="O8" s="24">
        <f>L8+M8-N8</f>
        <v>0</v>
      </c>
      <c r="P8" s="32"/>
      <c r="Q8" s="32"/>
      <c r="R8" s="24">
        <f>O8+P8-Q8</f>
        <v>0</v>
      </c>
      <c r="S8" s="15"/>
      <c r="T8" s="15"/>
      <c r="U8" s="15"/>
      <c r="V8" s="56"/>
    </row>
    <row r="9" spans="1:22" ht="18.75" customHeight="1" x14ac:dyDescent="0.25">
      <c r="A9" s="58" t="s">
        <v>34</v>
      </c>
      <c r="B9" s="14"/>
      <c r="C9" s="14"/>
      <c r="D9" s="14"/>
      <c r="E9" s="26">
        <f>+E11</f>
        <v>0</v>
      </c>
      <c r="F9" s="26">
        <f>+B9+C9-D9+E9</f>
        <v>0</v>
      </c>
      <c r="G9" s="14"/>
      <c r="H9" s="14"/>
      <c r="I9" s="26">
        <f>F9+G9-H9</f>
        <v>0</v>
      </c>
      <c r="J9" s="14"/>
      <c r="K9" s="14"/>
      <c r="L9" s="29">
        <f>I9+J9-K9</f>
        <v>0</v>
      </c>
      <c r="M9" s="14"/>
      <c r="N9" s="14"/>
      <c r="O9" s="26">
        <f>L9+M9-N9</f>
        <v>0</v>
      </c>
      <c r="P9" s="14"/>
      <c r="Q9" s="14"/>
      <c r="R9" s="26">
        <f>O9+P9-Q9</f>
        <v>0</v>
      </c>
      <c r="S9" s="14"/>
      <c r="T9" s="14"/>
      <c r="U9" s="14"/>
      <c r="V9" s="57"/>
    </row>
    <row r="10" spans="1:22" ht="18.75" customHeight="1" x14ac:dyDescent="0.25">
      <c r="A10" s="93" t="s">
        <v>33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5"/>
    </row>
    <row r="11" spans="1:22" ht="18.75" customHeight="1" x14ac:dyDescent="0.25">
      <c r="A11" s="58" t="s">
        <v>32</v>
      </c>
      <c r="B11" s="11"/>
      <c r="C11" s="11"/>
      <c r="D11" s="11"/>
      <c r="E11" s="30"/>
      <c r="F11" s="24">
        <f>+B11+C11-D11+E11</f>
        <v>0</v>
      </c>
      <c r="G11" s="11"/>
      <c r="H11" s="11"/>
      <c r="I11" s="27">
        <f>F11+G11-H11</f>
        <v>0</v>
      </c>
      <c r="J11" s="11"/>
      <c r="K11" s="11"/>
      <c r="L11" s="27">
        <f>I11+J11-K11</f>
        <v>0</v>
      </c>
      <c r="M11" s="11"/>
      <c r="N11" s="11"/>
      <c r="O11" s="29">
        <f>L11+M11-N11</f>
        <v>0</v>
      </c>
      <c r="P11" s="11"/>
      <c r="Q11" s="11"/>
      <c r="R11" s="29">
        <f>O11+P11-Q11</f>
        <v>0</v>
      </c>
      <c r="S11" s="13"/>
      <c r="T11" s="13"/>
      <c r="U11" s="13"/>
      <c r="V11" s="56"/>
    </row>
    <row r="12" spans="1:22" ht="18.75" customHeight="1" x14ac:dyDescent="0.25">
      <c r="A12" s="55" t="s">
        <v>31</v>
      </c>
      <c r="B12" s="13"/>
      <c r="C12" s="13"/>
      <c r="D12" s="13"/>
      <c r="E12" s="25" t="s">
        <v>24</v>
      </c>
      <c r="F12" s="24">
        <f>+B12+C12-D12</f>
        <v>0</v>
      </c>
      <c r="G12" s="13"/>
      <c r="H12" s="13"/>
      <c r="I12" s="24">
        <f>F12+G12-H12</f>
        <v>0</v>
      </c>
      <c r="J12" s="13"/>
      <c r="K12" s="13"/>
      <c r="L12" s="24">
        <f>I12+J12-K12</f>
        <v>0</v>
      </c>
      <c r="M12" s="32"/>
      <c r="N12" s="32"/>
      <c r="O12" s="29">
        <f>L12+M12-N12</f>
        <v>0</v>
      </c>
      <c r="P12" s="32"/>
      <c r="Q12" s="32"/>
      <c r="R12" s="29">
        <f>O12+P12-Q12</f>
        <v>0</v>
      </c>
      <c r="S12" s="13"/>
      <c r="T12" s="13"/>
      <c r="U12" s="13"/>
      <c r="V12" s="56"/>
    </row>
    <row r="13" spans="1:22" ht="18.75" customHeight="1" x14ac:dyDescent="0.25">
      <c r="A13" s="55" t="s">
        <v>30</v>
      </c>
      <c r="B13" s="13"/>
      <c r="C13" s="13"/>
      <c r="D13" s="13"/>
      <c r="E13" s="25" t="s">
        <v>24</v>
      </c>
      <c r="F13" s="24">
        <f>+B13+C13-D13</f>
        <v>0</v>
      </c>
      <c r="G13" s="13"/>
      <c r="H13" s="13"/>
      <c r="I13" s="24">
        <f>F13+G13-H13</f>
        <v>0</v>
      </c>
      <c r="J13" s="13"/>
      <c r="K13" s="13"/>
      <c r="L13" s="24">
        <f>I13+J13-K13</f>
        <v>0</v>
      </c>
      <c r="M13" s="32"/>
      <c r="N13" s="32"/>
      <c r="O13" s="29">
        <f>L13+M13-N13</f>
        <v>0</v>
      </c>
      <c r="P13" s="32"/>
      <c r="Q13" s="32"/>
      <c r="R13" s="29">
        <f>O13+P13-Q13</f>
        <v>0</v>
      </c>
      <c r="S13" s="13"/>
      <c r="T13" s="13"/>
      <c r="U13" s="13"/>
      <c r="V13" s="56"/>
    </row>
    <row r="14" spans="1:22" ht="18.75" customHeight="1" x14ac:dyDescent="0.25">
      <c r="A14" s="55" t="s">
        <v>29</v>
      </c>
      <c r="B14" s="14"/>
      <c r="C14" s="13"/>
      <c r="D14" s="13"/>
      <c r="E14" s="25" t="s">
        <v>24</v>
      </c>
      <c r="F14" s="26">
        <f>+B14+C14-D14</f>
        <v>0</v>
      </c>
      <c r="G14" s="13"/>
      <c r="H14" s="13"/>
      <c r="I14" s="26">
        <f>F14+G14-H14</f>
        <v>0</v>
      </c>
      <c r="J14" s="13"/>
      <c r="K14" s="13"/>
      <c r="L14" s="26">
        <f>I14+J14-K14</f>
        <v>0</v>
      </c>
      <c r="M14" s="32"/>
      <c r="N14" s="32"/>
      <c r="O14" s="29">
        <f>L14+M14-N14</f>
        <v>0</v>
      </c>
      <c r="P14" s="32"/>
      <c r="Q14" s="32"/>
      <c r="R14" s="29">
        <f>O14+P14-Q14</f>
        <v>0</v>
      </c>
      <c r="S14" s="13"/>
      <c r="T14" s="13"/>
      <c r="U14" s="13"/>
      <c r="V14" s="56"/>
    </row>
    <row r="15" spans="1:22" ht="17.25" customHeight="1" thickBot="1" x14ac:dyDescent="0.3">
      <c r="A15" s="59" t="s">
        <v>28</v>
      </c>
      <c r="B15" s="60">
        <f>+B8+B9+B12+B13+B14</f>
        <v>0</v>
      </c>
      <c r="C15" s="61">
        <f>+C8+C9+C12+C13+C14</f>
        <v>0</v>
      </c>
      <c r="D15" s="62">
        <f>+D8+D9+D12+D13+D14</f>
        <v>0</v>
      </c>
      <c r="E15" s="63">
        <f>+E11</f>
        <v>0</v>
      </c>
      <c r="F15" s="60">
        <f t="shared" ref="F15:V15" si="0">+F8+F9+F12+F13+F14</f>
        <v>0</v>
      </c>
      <c r="G15" s="61">
        <f t="shared" si="0"/>
        <v>0</v>
      </c>
      <c r="H15" s="63">
        <f t="shared" si="0"/>
        <v>0</v>
      </c>
      <c r="I15" s="60">
        <f t="shared" si="0"/>
        <v>0</v>
      </c>
      <c r="J15" s="61">
        <f t="shared" si="0"/>
        <v>0</v>
      </c>
      <c r="K15" s="63">
        <f t="shared" si="0"/>
        <v>0</v>
      </c>
      <c r="L15" s="60">
        <f t="shared" si="0"/>
        <v>0</v>
      </c>
      <c r="M15" s="61">
        <f t="shared" si="0"/>
        <v>0</v>
      </c>
      <c r="N15" s="63">
        <f t="shared" si="0"/>
        <v>0</v>
      </c>
      <c r="O15" s="60">
        <f t="shared" si="0"/>
        <v>0</v>
      </c>
      <c r="P15" s="61">
        <f t="shared" si="0"/>
        <v>0</v>
      </c>
      <c r="Q15" s="63">
        <f t="shared" si="0"/>
        <v>0</v>
      </c>
      <c r="R15" s="60">
        <f t="shared" si="0"/>
        <v>0</v>
      </c>
      <c r="S15" s="60">
        <f t="shared" si="0"/>
        <v>0</v>
      </c>
      <c r="T15" s="60">
        <f t="shared" si="0"/>
        <v>0</v>
      </c>
      <c r="U15" s="60">
        <f t="shared" si="0"/>
        <v>0</v>
      </c>
      <c r="V15" s="64">
        <f t="shared" si="0"/>
        <v>0</v>
      </c>
    </row>
    <row r="16" spans="1:22" ht="7.5" hidden="1" customHeight="1" x14ac:dyDescent="0.25"/>
    <row r="17" spans="1:22" s="2" customFormat="1" ht="18" customHeight="1" thickBot="1" x14ac:dyDescent="0.3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2"/>
      <c r="R17" s="72"/>
      <c r="S17" s="72"/>
      <c r="T17" s="72"/>
      <c r="U17" s="72"/>
      <c r="V17" s="72"/>
    </row>
    <row r="18" spans="1:22" s="2" customFormat="1" ht="20.25" thickBot="1" x14ac:dyDescent="0.4">
      <c r="A18" s="37" t="s">
        <v>27</v>
      </c>
      <c r="B18" s="65" t="s">
        <v>65</v>
      </c>
      <c r="C18" s="66"/>
      <c r="D18" s="66"/>
      <c r="E18" s="66"/>
      <c r="F18" s="66"/>
      <c r="G18" s="66"/>
      <c r="H18" s="66"/>
      <c r="I18" s="67"/>
      <c r="J18" s="65" t="s">
        <v>67</v>
      </c>
      <c r="K18" s="66"/>
      <c r="L18" s="67"/>
      <c r="M18" s="65" t="s">
        <v>66</v>
      </c>
      <c r="N18" s="66"/>
      <c r="O18" s="67"/>
      <c r="P18" s="41" t="s">
        <v>68</v>
      </c>
      <c r="Q18" s="73" t="s">
        <v>24</v>
      </c>
      <c r="R18" s="74"/>
      <c r="S18" s="74"/>
      <c r="T18" s="74"/>
      <c r="U18" s="74"/>
      <c r="V18" s="75"/>
    </row>
    <row r="19" spans="1:22" ht="14.25" customHeight="1" x14ac:dyDescent="0.25">
      <c r="A19" s="96" t="s">
        <v>26</v>
      </c>
      <c r="B19" s="98" t="s">
        <v>24</v>
      </c>
      <c r="C19" s="38" t="s">
        <v>25</v>
      </c>
      <c r="D19" s="100" t="s">
        <v>24</v>
      </c>
      <c r="E19" s="101"/>
      <c r="F19" s="102"/>
      <c r="G19" s="38" t="s">
        <v>25</v>
      </c>
      <c r="H19" s="100" t="s">
        <v>24</v>
      </c>
      <c r="I19" s="102"/>
      <c r="J19" s="38" t="s">
        <v>25</v>
      </c>
      <c r="K19" s="100" t="s">
        <v>24</v>
      </c>
      <c r="L19" s="102"/>
      <c r="M19" s="39" t="s">
        <v>25</v>
      </c>
      <c r="N19" s="100" t="s">
        <v>24</v>
      </c>
      <c r="O19" s="102"/>
      <c r="P19" s="42" t="s">
        <v>25</v>
      </c>
      <c r="Q19" s="76"/>
      <c r="R19" s="77"/>
      <c r="S19" s="77"/>
      <c r="T19" s="77"/>
      <c r="U19" s="77"/>
      <c r="V19" s="78"/>
    </row>
    <row r="20" spans="1:22" ht="14.25" customHeight="1" x14ac:dyDescent="0.25">
      <c r="A20" s="96"/>
      <c r="B20" s="98"/>
      <c r="C20" s="18" t="s">
        <v>23</v>
      </c>
      <c r="D20" s="100"/>
      <c r="E20" s="101"/>
      <c r="F20" s="102"/>
      <c r="G20" s="18" t="s">
        <v>23</v>
      </c>
      <c r="H20" s="100"/>
      <c r="I20" s="102"/>
      <c r="J20" s="18" t="s">
        <v>23</v>
      </c>
      <c r="K20" s="100"/>
      <c r="L20" s="102"/>
      <c r="M20" s="21" t="s">
        <v>23</v>
      </c>
      <c r="N20" s="100"/>
      <c r="O20" s="102"/>
      <c r="P20" s="43" t="s">
        <v>23</v>
      </c>
      <c r="Q20" s="76"/>
      <c r="R20" s="77"/>
      <c r="S20" s="77"/>
      <c r="T20" s="77"/>
      <c r="U20" s="77"/>
      <c r="V20" s="78"/>
    </row>
    <row r="21" spans="1:22" ht="15.75" x14ac:dyDescent="0.25">
      <c r="A21" s="96"/>
      <c r="B21" s="98"/>
      <c r="C21" s="19">
        <f>+C15</f>
        <v>0</v>
      </c>
      <c r="D21" s="100"/>
      <c r="E21" s="101"/>
      <c r="F21" s="102"/>
      <c r="G21" s="19">
        <f>+G15</f>
        <v>0</v>
      </c>
      <c r="H21" s="100"/>
      <c r="I21" s="102"/>
      <c r="J21" s="19">
        <f>+J15</f>
        <v>0</v>
      </c>
      <c r="K21" s="100"/>
      <c r="L21" s="102"/>
      <c r="M21" s="22">
        <f>+M15</f>
        <v>0</v>
      </c>
      <c r="N21" s="100"/>
      <c r="O21" s="102"/>
      <c r="P21" s="44">
        <f>+P15</f>
        <v>0</v>
      </c>
      <c r="Q21" s="76"/>
      <c r="R21" s="77"/>
      <c r="S21" s="77"/>
      <c r="T21" s="77"/>
      <c r="U21" s="77"/>
      <c r="V21" s="78"/>
    </row>
    <row r="22" spans="1:22" ht="31.5" customHeight="1" x14ac:dyDescent="0.25">
      <c r="A22" s="97"/>
      <c r="B22" s="98"/>
      <c r="C22" s="20" t="s">
        <v>22</v>
      </c>
      <c r="D22" s="100"/>
      <c r="E22" s="101"/>
      <c r="F22" s="102"/>
      <c r="G22" s="20" t="s">
        <v>21</v>
      </c>
      <c r="H22" s="100"/>
      <c r="I22" s="102"/>
      <c r="J22" s="34" t="s">
        <v>56</v>
      </c>
      <c r="K22" s="100"/>
      <c r="L22" s="102"/>
      <c r="M22" s="34" t="s">
        <v>57</v>
      </c>
      <c r="N22" s="100"/>
      <c r="O22" s="102"/>
      <c r="P22" s="45" t="s">
        <v>58</v>
      </c>
      <c r="Q22" s="76"/>
      <c r="R22" s="77"/>
      <c r="S22" s="77"/>
      <c r="T22" s="77"/>
      <c r="U22" s="77"/>
      <c r="V22" s="78"/>
    </row>
    <row r="23" spans="1:22" ht="18" customHeight="1" x14ac:dyDescent="0.25">
      <c r="A23" s="46" t="s">
        <v>20</v>
      </c>
      <c r="B23" s="98"/>
      <c r="C23" s="12"/>
      <c r="D23" s="100"/>
      <c r="E23" s="101"/>
      <c r="F23" s="102"/>
      <c r="G23" s="12"/>
      <c r="H23" s="100"/>
      <c r="I23" s="102"/>
      <c r="J23" s="12"/>
      <c r="K23" s="100"/>
      <c r="L23" s="102"/>
      <c r="M23" s="11"/>
      <c r="N23" s="100"/>
      <c r="O23" s="102"/>
      <c r="P23" s="47"/>
      <c r="Q23" s="76"/>
      <c r="R23" s="77"/>
      <c r="S23" s="77"/>
      <c r="T23" s="77"/>
      <c r="U23" s="77"/>
      <c r="V23" s="78"/>
    </row>
    <row r="24" spans="1:22" ht="18" customHeight="1" x14ac:dyDescent="0.25">
      <c r="A24" s="48" t="s">
        <v>19</v>
      </c>
      <c r="B24" s="98"/>
      <c r="C24" s="12"/>
      <c r="D24" s="100"/>
      <c r="E24" s="101"/>
      <c r="F24" s="102"/>
      <c r="G24" s="12"/>
      <c r="H24" s="100"/>
      <c r="I24" s="102"/>
      <c r="J24" s="12"/>
      <c r="K24" s="100"/>
      <c r="L24" s="102"/>
      <c r="M24" s="11"/>
      <c r="N24" s="100"/>
      <c r="O24" s="102"/>
      <c r="P24" s="47"/>
      <c r="Q24" s="76"/>
      <c r="R24" s="77"/>
      <c r="S24" s="77"/>
      <c r="T24" s="77"/>
      <c r="U24" s="77"/>
      <c r="V24" s="78"/>
    </row>
    <row r="25" spans="1:22" ht="18" customHeight="1" x14ac:dyDescent="0.25">
      <c r="A25" s="48" t="s">
        <v>18</v>
      </c>
      <c r="B25" s="98"/>
      <c r="C25" s="12"/>
      <c r="D25" s="100"/>
      <c r="E25" s="101"/>
      <c r="F25" s="102"/>
      <c r="G25" s="12"/>
      <c r="H25" s="100"/>
      <c r="I25" s="102"/>
      <c r="J25" s="12"/>
      <c r="K25" s="100"/>
      <c r="L25" s="102"/>
      <c r="M25" s="11"/>
      <c r="N25" s="100"/>
      <c r="O25" s="102"/>
      <c r="P25" s="47"/>
      <c r="Q25" s="76"/>
      <c r="R25" s="77"/>
      <c r="S25" s="77"/>
      <c r="T25" s="77"/>
      <c r="U25" s="77"/>
      <c r="V25" s="78"/>
    </row>
    <row r="26" spans="1:22" ht="18" customHeight="1" x14ac:dyDescent="0.25">
      <c r="A26" s="48" t="s">
        <v>17</v>
      </c>
      <c r="B26" s="98"/>
      <c r="C26" s="12"/>
      <c r="D26" s="100"/>
      <c r="E26" s="101"/>
      <c r="F26" s="102"/>
      <c r="G26" s="12"/>
      <c r="H26" s="100"/>
      <c r="I26" s="102"/>
      <c r="J26" s="12"/>
      <c r="K26" s="100"/>
      <c r="L26" s="102"/>
      <c r="M26" s="11"/>
      <c r="N26" s="100"/>
      <c r="O26" s="102"/>
      <c r="P26" s="47"/>
      <c r="Q26" s="76"/>
      <c r="R26" s="77"/>
      <c r="S26" s="77"/>
      <c r="T26" s="77"/>
      <c r="U26" s="77"/>
      <c r="V26" s="78"/>
    </row>
    <row r="27" spans="1:22" ht="18" customHeight="1" x14ac:dyDescent="0.25">
      <c r="A27" s="48" t="s">
        <v>16</v>
      </c>
      <c r="B27" s="98"/>
      <c r="C27" s="12"/>
      <c r="D27" s="100"/>
      <c r="E27" s="101"/>
      <c r="F27" s="102"/>
      <c r="G27" s="12"/>
      <c r="H27" s="100"/>
      <c r="I27" s="102"/>
      <c r="J27" s="12"/>
      <c r="K27" s="100"/>
      <c r="L27" s="102"/>
      <c r="M27" s="11"/>
      <c r="N27" s="100"/>
      <c r="O27" s="102"/>
      <c r="P27" s="47"/>
      <c r="Q27" s="76"/>
      <c r="R27" s="77"/>
      <c r="S27" s="77"/>
      <c r="T27" s="77"/>
      <c r="U27" s="77"/>
      <c r="V27" s="78"/>
    </row>
    <row r="28" spans="1:22" ht="18" customHeight="1" x14ac:dyDescent="0.25">
      <c r="A28" s="48" t="s">
        <v>15</v>
      </c>
      <c r="B28" s="98"/>
      <c r="C28" s="12"/>
      <c r="D28" s="100"/>
      <c r="E28" s="101"/>
      <c r="F28" s="102"/>
      <c r="G28" s="12"/>
      <c r="H28" s="100"/>
      <c r="I28" s="102"/>
      <c r="J28" s="12"/>
      <c r="K28" s="100"/>
      <c r="L28" s="102"/>
      <c r="M28" s="11"/>
      <c r="N28" s="100"/>
      <c r="O28" s="102"/>
      <c r="P28" s="47"/>
      <c r="Q28" s="76"/>
      <c r="R28" s="77"/>
      <c r="S28" s="77"/>
      <c r="T28" s="77"/>
      <c r="U28" s="77"/>
      <c r="V28" s="78"/>
    </row>
    <row r="29" spans="1:22" ht="18" customHeight="1" x14ac:dyDescent="0.25">
      <c r="A29" s="48" t="s">
        <v>14</v>
      </c>
      <c r="B29" s="98"/>
      <c r="C29" s="12"/>
      <c r="D29" s="100"/>
      <c r="E29" s="101"/>
      <c r="F29" s="102"/>
      <c r="G29" s="12"/>
      <c r="H29" s="100"/>
      <c r="I29" s="102"/>
      <c r="J29" s="12"/>
      <c r="K29" s="100"/>
      <c r="L29" s="102"/>
      <c r="M29" s="11"/>
      <c r="N29" s="100"/>
      <c r="O29" s="102"/>
      <c r="P29" s="47"/>
      <c r="Q29" s="76"/>
      <c r="R29" s="77"/>
      <c r="S29" s="77"/>
      <c r="T29" s="77"/>
      <c r="U29" s="77"/>
      <c r="V29" s="78"/>
    </row>
    <row r="30" spans="1:22" ht="18" customHeight="1" x14ac:dyDescent="0.25">
      <c r="A30" s="48" t="s">
        <v>13</v>
      </c>
      <c r="B30" s="98"/>
      <c r="C30" s="12"/>
      <c r="D30" s="100"/>
      <c r="E30" s="101"/>
      <c r="F30" s="102"/>
      <c r="G30" s="12"/>
      <c r="H30" s="100"/>
      <c r="I30" s="102"/>
      <c r="J30" s="12"/>
      <c r="K30" s="100"/>
      <c r="L30" s="102"/>
      <c r="M30" s="11"/>
      <c r="N30" s="100"/>
      <c r="O30" s="102"/>
      <c r="P30" s="47"/>
      <c r="Q30" s="76"/>
      <c r="R30" s="77"/>
      <c r="S30" s="77"/>
      <c r="T30" s="77"/>
      <c r="U30" s="77"/>
      <c r="V30" s="78"/>
    </row>
    <row r="31" spans="1:22" ht="18" customHeight="1" x14ac:dyDescent="0.25">
      <c r="A31" s="48" t="s">
        <v>12</v>
      </c>
      <c r="B31" s="98"/>
      <c r="C31" s="12"/>
      <c r="D31" s="100"/>
      <c r="E31" s="101"/>
      <c r="F31" s="102"/>
      <c r="G31" s="12"/>
      <c r="H31" s="100"/>
      <c r="I31" s="102"/>
      <c r="J31" s="12"/>
      <c r="K31" s="100"/>
      <c r="L31" s="102"/>
      <c r="M31" s="11"/>
      <c r="N31" s="100"/>
      <c r="O31" s="102"/>
      <c r="P31" s="47"/>
      <c r="Q31" s="76"/>
      <c r="R31" s="77"/>
      <c r="S31" s="77"/>
      <c r="T31" s="77"/>
      <c r="U31" s="77"/>
      <c r="V31" s="78"/>
    </row>
    <row r="32" spans="1:22" ht="18" customHeight="1" x14ac:dyDescent="0.25">
      <c r="A32" s="49" t="s">
        <v>11</v>
      </c>
      <c r="B32" s="98"/>
      <c r="C32" s="23">
        <f>SUM(C23:C31)</f>
        <v>0</v>
      </c>
      <c r="D32" s="100"/>
      <c r="E32" s="101"/>
      <c r="F32" s="102"/>
      <c r="G32" s="23">
        <f>SUM(G23:G31)</f>
        <v>0</v>
      </c>
      <c r="H32" s="100"/>
      <c r="I32" s="102"/>
      <c r="J32" s="23">
        <f>SUM(J23:J31)</f>
        <v>0</v>
      </c>
      <c r="K32" s="100"/>
      <c r="L32" s="102"/>
      <c r="M32" s="17">
        <f>SUM(M23:M31)</f>
        <v>0</v>
      </c>
      <c r="N32" s="100"/>
      <c r="O32" s="102"/>
      <c r="P32" s="50">
        <f>SUM(P23:P31)</f>
        <v>0</v>
      </c>
      <c r="Q32" s="76"/>
      <c r="R32" s="77"/>
      <c r="S32" s="77"/>
      <c r="T32" s="77"/>
      <c r="U32" s="77"/>
      <c r="V32" s="78"/>
    </row>
    <row r="33" spans="1:22" ht="19.5" thickBot="1" x14ac:dyDescent="0.35">
      <c r="A33" s="51" t="s">
        <v>10</v>
      </c>
      <c r="B33" s="99"/>
      <c r="C33" s="52">
        <f>+C15-C32</f>
        <v>0</v>
      </c>
      <c r="D33" s="103"/>
      <c r="E33" s="104"/>
      <c r="F33" s="105"/>
      <c r="G33" s="52">
        <f>+G15-G32</f>
        <v>0</v>
      </c>
      <c r="H33" s="103"/>
      <c r="I33" s="105"/>
      <c r="J33" s="52">
        <f>+J15-J32</f>
        <v>0</v>
      </c>
      <c r="K33" s="103"/>
      <c r="L33" s="105"/>
      <c r="M33" s="53">
        <f>+M15-M32</f>
        <v>0</v>
      </c>
      <c r="N33" s="103"/>
      <c r="O33" s="105"/>
      <c r="P33" s="54">
        <f>+P15-P32</f>
        <v>0</v>
      </c>
      <c r="Q33" s="79"/>
      <c r="R33" s="80"/>
      <c r="S33" s="80"/>
      <c r="T33" s="80"/>
      <c r="U33" s="80"/>
      <c r="V33" s="81"/>
    </row>
    <row r="34" spans="1:22" s="2" customFormat="1" ht="13.5" customHeight="1" x14ac:dyDescent="0.3">
      <c r="A34" s="10"/>
      <c r="B34" s="10"/>
      <c r="C34" s="9"/>
      <c r="D34" s="8"/>
      <c r="E34" s="8"/>
      <c r="F34" s="8"/>
      <c r="G34" s="9"/>
      <c r="H34" s="8"/>
      <c r="I34" s="8"/>
      <c r="J34" s="9"/>
      <c r="K34" s="8"/>
      <c r="L34" s="8"/>
      <c r="M34" s="8"/>
      <c r="N34" s="8"/>
      <c r="O34" s="8"/>
      <c r="P34" s="8"/>
      <c r="Q34" s="8"/>
      <c r="R34" s="8"/>
    </row>
    <row r="35" spans="1:22" s="2" customFormat="1" ht="19.5" x14ac:dyDescent="0.3">
      <c r="A35" s="7" t="s">
        <v>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</row>
    <row r="36" spans="1:22" s="2" customFormat="1" ht="15.75" x14ac:dyDescent="0.25">
      <c r="A36" s="106" t="s">
        <v>62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36"/>
      <c r="N36" s="36"/>
      <c r="O36" s="36"/>
      <c r="P36" s="36"/>
      <c r="Q36" s="36"/>
      <c r="R36" s="36"/>
      <c r="S36" s="35"/>
      <c r="T36" s="35"/>
      <c r="U36" s="35"/>
      <c r="V36" s="35"/>
    </row>
    <row r="37" spans="1:22" s="2" customFormat="1" ht="106.5" customHeight="1" x14ac:dyDescent="0.25">
      <c r="A37" s="107" t="s">
        <v>74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</row>
    <row r="38" spans="1:22" s="2" customFormat="1" ht="20.25" customHeight="1" x14ac:dyDescent="0.25">
      <c r="A38" s="106" t="s">
        <v>63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</row>
    <row r="39" spans="1:22" s="2" customFormat="1" ht="79.5" customHeight="1" x14ac:dyDescent="0.25">
      <c r="A39" s="107" t="s">
        <v>64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</row>
    <row r="40" spans="1:22" s="2" customFormat="1" ht="17.25" customHeight="1" x14ac:dyDescent="0.25">
      <c r="A40" s="108" t="s">
        <v>8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</row>
    <row r="41" spans="1:22" s="2" customFormat="1" ht="15" customHeight="1" x14ac:dyDescent="0.25">
      <c r="A41" s="108" t="s">
        <v>7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</row>
    <row r="42" spans="1:22" s="2" customFormat="1" ht="15" customHeight="1" x14ac:dyDescent="0.25">
      <c r="A42" s="108" t="s">
        <v>6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</row>
    <row r="43" spans="1:22" s="2" customFormat="1" x14ac:dyDescent="0.25"/>
    <row r="44" spans="1:22" s="2" customFormat="1" ht="15.75" x14ac:dyDescent="0.25">
      <c r="A44" s="4" t="s">
        <v>5</v>
      </c>
    </row>
    <row r="45" spans="1:22" ht="15.75" x14ac:dyDescent="0.25">
      <c r="A45" s="6" t="s">
        <v>4</v>
      </c>
    </row>
    <row r="46" spans="1:22" s="2" customFormat="1" x14ac:dyDescent="0.25">
      <c r="A46" s="5" t="s">
        <v>3</v>
      </c>
    </row>
    <row r="47" spans="1:22" s="2" customFormat="1" ht="15.75" x14ac:dyDescent="0.25">
      <c r="A47" s="4" t="s">
        <v>2</v>
      </c>
    </row>
    <row r="48" spans="1:22" x14ac:dyDescent="0.25">
      <c r="A48" s="3" t="s">
        <v>0</v>
      </c>
    </row>
    <row r="49" spans="1:1" s="2" customFormat="1" ht="15.75" x14ac:dyDescent="0.25">
      <c r="A49" s="4" t="s">
        <v>1</v>
      </c>
    </row>
    <row r="50" spans="1:1" x14ac:dyDescent="0.25">
      <c r="A50" s="3" t="s">
        <v>0</v>
      </c>
    </row>
    <row r="51" spans="1:1" s="2" customFormat="1" x14ac:dyDescent="0.25"/>
    <row r="52" spans="1:1" s="2" customFormat="1" x14ac:dyDescent="0.25"/>
    <row r="53" spans="1:1" s="2" customFormat="1" x14ac:dyDescent="0.25"/>
    <row r="54" spans="1:1" s="2" customFormat="1" x14ac:dyDescent="0.25"/>
    <row r="55" spans="1:1" s="2" customFormat="1" x14ac:dyDescent="0.25"/>
    <row r="56" spans="1:1" s="2" customFormat="1" x14ac:dyDescent="0.25"/>
    <row r="57" spans="1:1" s="2" customFormat="1" x14ac:dyDescent="0.25"/>
    <row r="58" spans="1:1" s="2" customFormat="1" x14ac:dyDescent="0.25"/>
  </sheetData>
  <sheetProtection algorithmName="SHA-512" hashValue="8NveNj6QIVQH4qPJe3hW8UnKiMHs34Gr349ViijD/YRw6C0sXjJOxLdvMeeGw1Th9WypuVSBO0GwLo1/+fkP/g==" saltValue="Th2h4Nm637U/K7UPxewQlg==" spinCount="100000" sheet="1" objects="1" scenarios="1"/>
  <mergeCells count="49">
    <mergeCell ref="A41:V41"/>
    <mergeCell ref="A42:V42"/>
    <mergeCell ref="M6:M7"/>
    <mergeCell ref="N6:N7"/>
    <mergeCell ref="O6:O7"/>
    <mergeCell ref="P6:P7"/>
    <mergeCell ref="Q6:Q7"/>
    <mergeCell ref="R6:R7"/>
    <mergeCell ref="U6:U7"/>
    <mergeCell ref="T6:T7"/>
    <mergeCell ref="K19:L33"/>
    <mergeCell ref="A36:L36"/>
    <mergeCell ref="A37:V37"/>
    <mergeCell ref="A38:V38"/>
    <mergeCell ref="A39:V39"/>
    <mergeCell ref="A40:V40"/>
    <mergeCell ref="A10:V10"/>
    <mergeCell ref="A19:A22"/>
    <mergeCell ref="B19:B33"/>
    <mergeCell ref="D19:F33"/>
    <mergeCell ref="H19:I33"/>
    <mergeCell ref="N19:O33"/>
    <mergeCell ref="L6:L7"/>
    <mergeCell ref="S6:S7"/>
    <mergeCell ref="S1:V1"/>
    <mergeCell ref="A2:V2"/>
    <mergeCell ref="A3:V3"/>
    <mergeCell ref="A6:A7"/>
    <mergeCell ref="B6:B7"/>
    <mergeCell ref="C6:C7"/>
    <mergeCell ref="V6:V7"/>
    <mergeCell ref="H6:H7"/>
    <mergeCell ref="I6:I7"/>
    <mergeCell ref="M5:O5"/>
    <mergeCell ref="P5:R5"/>
    <mergeCell ref="S5:V5"/>
    <mergeCell ref="B18:I18"/>
    <mergeCell ref="J18:L18"/>
    <mergeCell ref="M18:O18"/>
    <mergeCell ref="A17:V17"/>
    <mergeCell ref="Q18:V33"/>
    <mergeCell ref="D6:D7"/>
    <mergeCell ref="E6:E7"/>
    <mergeCell ref="F6:F7"/>
    <mergeCell ref="G6:G7"/>
    <mergeCell ref="B5:I5"/>
    <mergeCell ref="J5:L5"/>
    <mergeCell ref="J6:J7"/>
    <mergeCell ref="K6:K7"/>
  </mergeCells>
  <conditionalFormatting sqref="B11">
    <cfRule type="cellIs" dxfId="41" priority="43" operator="greaterThan">
      <formula>$B$9</formula>
    </cfRule>
  </conditionalFormatting>
  <conditionalFormatting sqref="C11">
    <cfRule type="cellIs" dxfId="40" priority="42" operator="greaterThan">
      <formula>$C$9</formula>
    </cfRule>
  </conditionalFormatting>
  <conditionalFormatting sqref="G11">
    <cfRule type="cellIs" dxfId="39" priority="41" operator="greaterThan">
      <formula>$G$9</formula>
    </cfRule>
  </conditionalFormatting>
  <conditionalFormatting sqref="H11">
    <cfRule type="cellIs" dxfId="38" priority="40" operator="greaterThan">
      <formula>$H$9</formula>
    </cfRule>
  </conditionalFormatting>
  <conditionalFormatting sqref="I11">
    <cfRule type="cellIs" dxfId="37" priority="39" operator="greaterThan">
      <formula>$I$9</formula>
    </cfRule>
  </conditionalFormatting>
  <conditionalFormatting sqref="D11">
    <cfRule type="cellIs" dxfId="36" priority="38" operator="greaterThan">
      <formula>$D$9</formula>
    </cfRule>
  </conditionalFormatting>
  <conditionalFormatting sqref="K11">
    <cfRule type="cellIs" dxfId="35" priority="37" operator="greaterThan">
      <formula>$K$9</formula>
    </cfRule>
  </conditionalFormatting>
  <conditionalFormatting sqref="J11">
    <cfRule type="cellIs" dxfId="34" priority="36" operator="greaterThan">
      <formula>$J$9</formula>
    </cfRule>
  </conditionalFormatting>
  <conditionalFormatting sqref="F8 F12:F14">
    <cfRule type="cellIs" dxfId="33" priority="35" operator="lessThan">
      <formula>0</formula>
    </cfRule>
  </conditionalFormatting>
  <conditionalFormatting sqref="B11:D14 B8:D9">
    <cfRule type="cellIs" dxfId="32" priority="34" operator="lessThan">
      <formula>0</formula>
    </cfRule>
  </conditionalFormatting>
  <conditionalFormatting sqref="G8:N8 P8:Q8 G11:N14 P11:Q14">
    <cfRule type="cellIs" dxfId="31" priority="33" operator="lessThan">
      <formula>0</formula>
    </cfRule>
  </conditionalFormatting>
  <conditionalFormatting sqref="F9">
    <cfRule type="cellIs" dxfId="30" priority="32" operator="lessThan">
      <formula>0</formula>
    </cfRule>
  </conditionalFormatting>
  <conditionalFormatting sqref="F11">
    <cfRule type="cellIs" dxfId="29" priority="31" operator="lessThan">
      <formula>0</formula>
    </cfRule>
  </conditionalFormatting>
  <conditionalFormatting sqref="I8:I9 I12:I14">
    <cfRule type="cellIs" dxfId="28" priority="30" operator="lessThan">
      <formula>0</formula>
    </cfRule>
  </conditionalFormatting>
  <conditionalFormatting sqref="C23:C31 G23:G31 J23:J31">
    <cfRule type="cellIs" dxfId="27" priority="29" operator="lessThan">
      <formula>0</formula>
    </cfRule>
  </conditionalFormatting>
  <conditionalFormatting sqref="L9">
    <cfRule type="cellIs" dxfId="26" priority="28" operator="lessThan">
      <formula>0</formula>
    </cfRule>
  </conditionalFormatting>
  <conditionalFormatting sqref="C32">
    <cfRule type="cellIs" dxfId="25" priority="27" operator="notEqual">
      <formula>$C$15</formula>
    </cfRule>
  </conditionalFormatting>
  <conditionalFormatting sqref="G32">
    <cfRule type="cellIs" dxfId="24" priority="26" operator="notEqual">
      <formula>$G$15</formula>
    </cfRule>
  </conditionalFormatting>
  <conditionalFormatting sqref="J32">
    <cfRule type="cellIs" dxfId="23" priority="25" operator="notEqual">
      <formula>$J$15</formula>
    </cfRule>
  </conditionalFormatting>
  <conditionalFormatting sqref="O8">
    <cfRule type="cellIs" dxfId="22" priority="24" operator="lessThan">
      <formula>0</formula>
    </cfRule>
  </conditionalFormatting>
  <conditionalFormatting sqref="O9">
    <cfRule type="cellIs" dxfId="21" priority="23" operator="lessThan">
      <formula>0</formula>
    </cfRule>
  </conditionalFormatting>
  <conditionalFormatting sqref="O11:O14">
    <cfRule type="cellIs" dxfId="20" priority="22" operator="lessThan">
      <formula>0</formula>
    </cfRule>
  </conditionalFormatting>
  <conditionalFormatting sqref="R8">
    <cfRule type="cellIs" dxfId="19" priority="21" operator="lessThan">
      <formula>0</formula>
    </cfRule>
  </conditionalFormatting>
  <conditionalFormatting sqref="R9">
    <cfRule type="cellIs" dxfId="18" priority="20" operator="lessThan">
      <formula>0</formula>
    </cfRule>
  </conditionalFormatting>
  <conditionalFormatting sqref="R11:R14">
    <cfRule type="cellIs" dxfId="17" priority="19" operator="lessThan">
      <formula>0</formula>
    </cfRule>
  </conditionalFormatting>
  <conditionalFormatting sqref="M11">
    <cfRule type="cellIs" dxfId="16" priority="18" operator="greaterThan">
      <formula>$M$9</formula>
    </cfRule>
  </conditionalFormatting>
  <conditionalFormatting sqref="N11">
    <cfRule type="cellIs" dxfId="15" priority="17" stopIfTrue="1" operator="greaterThan">
      <formula>$N$9</formula>
    </cfRule>
  </conditionalFormatting>
  <conditionalFormatting sqref="P11">
    <cfRule type="cellIs" dxfId="14" priority="16" stopIfTrue="1" operator="greaterThan">
      <formula>$P$9</formula>
    </cfRule>
  </conditionalFormatting>
  <conditionalFormatting sqref="Q11">
    <cfRule type="cellIs" dxfId="13" priority="15" stopIfTrue="1" operator="greaterThan">
      <formula>$Q$9</formula>
    </cfRule>
  </conditionalFormatting>
  <conditionalFormatting sqref="M23:M31">
    <cfRule type="cellIs" dxfId="12" priority="14" operator="lessThan">
      <formula>0</formula>
    </cfRule>
  </conditionalFormatting>
  <conditionalFormatting sqref="M32">
    <cfRule type="cellIs" dxfId="11" priority="13" operator="notEqual">
      <formula>$M$15</formula>
    </cfRule>
  </conditionalFormatting>
  <conditionalFormatting sqref="P23:P31">
    <cfRule type="cellIs" dxfId="10" priority="12" operator="lessThan">
      <formula>0</formula>
    </cfRule>
  </conditionalFormatting>
  <conditionalFormatting sqref="P32">
    <cfRule type="cellIs" dxfId="9" priority="11" operator="notEqual">
      <formula>$P$15</formula>
    </cfRule>
  </conditionalFormatting>
  <conditionalFormatting sqref="P9">
    <cfRule type="cellIs" dxfId="8" priority="2" operator="lessThan">
      <formula>0</formula>
    </cfRule>
  </conditionalFormatting>
  <conditionalFormatting sqref="H9">
    <cfRule type="cellIs" dxfId="7" priority="9" operator="lessThan">
      <formula>0</formula>
    </cfRule>
  </conditionalFormatting>
  <conditionalFormatting sqref="G9">
    <cfRule type="cellIs" dxfId="6" priority="8" operator="lessThan">
      <formula>0</formula>
    </cfRule>
  </conditionalFormatting>
  <conditionalFormatting sqref="K9">
    <cfRule type="cellIs" dxfId="5" priority="7" operator="lessThan">
      <formula>0</formula>
    </cfRule>
  </conditionalFormatting>
  <conditionalFormatting sqref="J9">
    <cfRule type="cellIs" dxfId="4" priority="6" operator="lessThan">
      <formula>0</formula>
    </cfRule>
  </conditionalFormatting>
  <conditionalFormatting sqref="N9">
    <cfRule type="cellIs" dxfId="3" priority="5" operator="lessThan">
      <formula>0</formula>
    </cfRule>
  </conditionalFormatting>
  <conditionalFormatting sqref="M9">
    <cfRule type="cellIs" dxfId="2" priority="4" operator="lessThan">
      <formula>0</formula>
    </cfRule>
  </conditionalFormatting>
  <conditionalFormatting sqref="Q9">
    <cfRule type="cellIs" dxfId="1" priority="3" operator="lessThan">
      <formula>0</formula>
    </cfRule>
  </conditionalFormatting>
  <conditionalFormatting sqref="S9:V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Author</cp:lastModifiedBy>
  <dcterms:created xsi:type="dcterms:W3CDTF">2026-08-11T07:15:50Z</dcterms:created>
  <dcterms:modified xsi:type="dcterms:W3CDTF">2026-08-13T14:11:53Z</dcterms:modified>
</cp:coreProperties>
</file>