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fshare\MF\БЮДЖЕТ\public\БЮДЖЕТ 2024\Указания - I етап\Указания подпис 10-03-2023\"/>
    </mc:Choice>
  </mc:AlternateContent>
  <bookViews>
    <workbookView xWindow="0" yWindow="0" windowWidth="28800" windowHeight="12330"/>
  </bookViews>
  <sheets>
    <sheet name="Приходи+Разходи" sheetId="1" r:id="rId1"/>
    <sheet name="Активи+Капитал+Пасив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2" l="1"/>
  <c r="H86" i="2" s="1"/>
  <c r="H87" i="2" s="1"/>
  <c r="G81" i="2"/>
  <c r="G86" i="2" s="1"/>
  <c r="G87" i="2" s="1"/>
  <c r="F81" i="2"/>
  <c r="E81" i="2"/>
  <c r="D81" i="2"/>
  <c r="D86" i="2" s="1"/>
  <c r="D87" i="2" s="1"/>
  <c r="C81" i="2"/>
  <c r="C86" i="2" s="1"/>
  <c r="C87" i="2" s="1"/>
  <c r="H75" i="2"/>
  <c r="G75" i="2"/>
  <c r="F75" i="2"/>
  <c r="F86" i="2" s="1"/>
  <c r="F87" i="2" s="1"/>
  <c r="E75" i="2"/>
  <c r="E86" i="2" s="1"/>
  <c r="E87" i="2" s="1"/>
  <c r="D75" i="2"/>
  <c r="C75" i="2"/>
  <c r="H71" i="2"/>
  <c r="G71" i="2"/>
  <c r="F71" i="2"/>
  <c r="E71" i="2"/>
  <c r="D71" i="2"/>
  <c r="C71" i="2"/>
  <c r="E65" i="2"/>
  <c r="H60" i="2"/>
  <c r="H65" i="2" s="1"/>
  <c r="G60" i="2"/>
  <c r="G65" i="2" s="1"/>
  <c r="F60" i="2"/>
  <c r="E60" i="2"/>
  <c r="D60" i="2"/>
  <c r="D65" i="2" s="1"/>
  <c r="C60" i="2"/>
  <c r="C65" i="2" s="1"/>
  <c r="H51" i="2"/>
  <c r="G51" i="2"/>
  <c r="F51" i="2"/>
  <c r="F65" i="2" s="1"/>
  <c r="E51" i="2"/>
  <c r="D51" i="2"/>
  <c r="C51" i="2"/>
  <c r="H45" i="2"/>
  <c r="G45" i="2"/>
  <c r="F45" i="2"/>
  <c r="E45" i="2"/>
  <c r="D45" i="2"/>
  <c r="C45" i="2"/>
  <c r="H38" i="2"/>
  <c r="H40" i="2" s="1"/>
  <c r="G38" i="2"/>
  <c r="G40" i="2" s="1"/>
  <c r="F38" i="2"/>
  <c r="E38" i="2"/>
  <c r="D38" i="2"/>
  <c r="D40" i="2" s="1"/>
  <c r="C38" i="2"/>
  <c r="C40" i="2" s="1"/>
  <c r="H34" i="2"/>
  <c r="G34" i="2"/>
  <c r="F34" i="2"/>
  <c r="F40" i="2" s="1"/>
  <c r="E34" i="2"/>
  <c r="E40" i="2" s="1"/>
  <c r="D34" i="2"/>
  <c r="C34" i="2"/>
  <c r="H30" i="2"/>
  <c r="G30" i="2"/>
  <c r="F30" i="2"/>
  <c r="E30" i="2"/>
  <c r="D30" i="2"/>
  <c r="C30" i="2"/>
  <c r="H27" i="2"/>
  <c r="G27" i="2"/>
  <c r="F27" i="2"/>
  <c r="E27" i="2"/>
  <c r="D27" i="2"/>
  <c r="C27" i="2"/>
  <c r="H18" i="2"/>
  <c r="G18" i="2"/>
  <c r="F18" i="2"/>
  <c r="E18" i="2"/>
  <c r="D18" i="2"/>
  <c r="C18" i="2"/>
  <c r="H15" i="2"/>
  <c r="G15" i="2"/>
  <c r="F15" i="2"/>
  <c r="E15" i="2"/>
  <c r="D15" i="2"/>
  <c r="C15" i="2"/>
  <c r="H10" i="2"/>
  <c r="G10" i="2"/>
  <c r="F10" i="2"/>
  <c r="E10" i="2"/>
  <c r="D10" i="2"/>
  <c r="C10" i="2"/>
  <c r="H63" i="1"/>
  <c r="G63" i="1"/>
  <c r="F63" i="1"/>
  <c r="E63" i="1"/>
  <c r="D63" i="1"/>
  <c r="C63" i="1"/>
  <c r="H57" i="1"/>
  <c r="G57" i="1"/>
  <c r="F57" i="1"/>
  <c r="E57" i="1"/>
  <c r="D57" i="1"/>
  <c r="C57" i="1"/>
  <c r="H51" i="1"/>
  <c r="G51" i="1"/>
  <c r="F51" i="1"/>
  <c r="E51" i="1"/>
  <c r="D51" i="1"/>
  <c r="C51" i="1"/>
  <c r="H48" i="1"/>
  <c r="G48" i="1"/>
  <c r="F48" i="1"/>
  <c r="E48" i="1"/>
  <c r="D48" i="1"/>
  <c r="C48" i="1"/>
  <c r="H36" i="1"/>
  <c r="G36" i="1"/>
  <c r="F36" i="1"/>
  <c r="E36" i="1"/>
  <c r="D36" i="1"/>
  <c r="C36" i="1"/>
  <c r="H23" i="1"/>
  <c r="G23" i="1"/>
  <c r="F23" i="1"/>
  <c r="F20" i="1" s="1"/>
  <c r="E23" i="1"/>
  <c r="D23" i="1"/>
  <c r="C23" i="1"/>
  <c r="H20" i="1"/>
  <c r="G20" i="1"/>
  <c r="E20" i="1"/>
  <c r="D20" i="1"/>
  <c r="C20" i="1"/>
  <c r="H11" i="1"/>
  <c r="G11" i="1"/>
  <c r="F11" i="1"/>
  <c r="F10" i="1" s="1"/>
  <c r="E11" i="1"/>
  <c r="D11" i="1"/>
  <c r="C11" i="1"/>
  <c r="H10" i="1"/>
  <c r="G10" i="1"/>
  <c r="E10" i="1"/>
  <c r="D10" i="1"/>
  <c r="C10" i="1"/>
</calcChain>
</file>

<file path=xl/sharedStrings.xml><?xml version="1.0" encoding="utf-8"?>
<sst xmlns="http://schemas.openxmlformats.org/spreadsheetml/2006/main" count="362" uniqueCount="267">
  <si>
    <t xml:space="preserve">Приложение № 10б </t>
  </si>
  <si>
    <t>Прогноза за приходите и разходите на финансовите предприятия за периода 2024-2026 г. и за активите и пасивите им към 31 декември на съответната година</t>
  </si>
  <si>
    <t>Име на предприятието</t>
  </si>
  <si>
    <t>Прогноза за приходите и разходите</t>
  </si>
  <si>
    <t>хил. лева</t>
  </si>
  <si>
    <t>Приходи и разходи (в хил. лв.)</t>
  </si>
  <si>
    <t>Отчет</t>
  </si>
  <si>
    <t>Разчет</t>
  </si>
  <si>
    <t>Прогноза</t>
  </si>
  <si>
    <t>Шифър</t>
  </si>
  <si>
    <t>Продължаващи (непреустановени) дейности</t>
  </si>
  <si>
    <t>2021 г.</t>
  </si>
  <si>
    <t>2022 г.</t>
  </si>
  <si>
    <t>2023 г.</t>
  </si>
  <si>
    <t>2024 г.</t>
  </si>
  <si>
    <t>2025 г.</t>
  </si>
  <si>
    <t>2026 г.</t>
  </si>
  <si>
    <t>а</t>
  </si>
  <si>
    <t>б</t>
  </si>
  <si>
    <t>2.1.</t>
  </si>
  <si>
    <t>Финансови и оперативни приходи и разходи</t>
  </si>
  <si>
    <t>2.1.1.</t>
  </si>
  <si>
    <t>Приходи от лихви</t>
  </si>
  <si>
    <t>2.1.1.1.</t>
  </si>
  <si>
    <t xml:space="preserve">Парични средства </t>
  </si>
  <si>
    <t>2.1.1.2.</t>
  </si>
  <si>
    <t>Финансови активи, държани за търгуване</t>
  </si>
  <si>
    <t>2.1.1.3.</t>
  </si>
  <si>
    <t>Финансови активи, определени по справедлива стойност в печалбата или загубата (ако отчитането е отделено)</t>
  </si>
  <si>
    <t>2.1.1.4.</t>
  </si>
  <si>
    <t>Финансови активи на разположение за продажба</t>
  </si>
  <si>
    <t>2.1.1.5.</t>
  </si>
  <si>
    <t xml:space="preserve">Кредити и вземания </t>
  </si>
  <si>
    <t>2.1.1.5.1.</t>
  </si>
  <si>
    <t xml:space="preserve"> в т.ч. финансов лизинг</t>
  </si>
  <si>
    <t>2.1.1.6.</t>
  </si>
  <si>
    <t>Инвестиции държани до падеж</t>
  </si>
  <si>
    <t>2.1.1.8.</t>
  </si>
  <si>
    <t>Други активи</t>
  </si>
  <si>
    <t>2.1.2.</t>
  </si>
  <si>
    <t>Разходи за лихви</t>
  </si>
  <si>
    <t>2.1.2.2.</t>
  </si>
  <si>
    <t>Финансови пасиви, държани за търгуване</t>
  </si>
  <si>
    <t>2.1.2.3.</t>
  </si>
  <si>
    <t>Финансови пасиви, определени по справедлива стойност в печалбата или загубата</t>
  </si>
  <si>
    <t>2.1.2.4.</t>
  </si>
  <si>
    <t>Финансови пасиви, оценявани по амортизирана стойност</t>
  </si>
  <si>
    <t>2.1.2.4.1</t>
  </si>
  <si>
    <t>Задължения към банки</t>
  </si>
  <si>
    <t>2.1.2.4.2.</t>
  </si>
  <si>
    <t xml:space="preserve">Задължения към  финансови институции </t>
  </si>
  <si>
    <t>2.1.2.4.3.</t>
  </si>
  <si>
    <t>Задължения към предприятия (корпоративни клиенти)</t>
  </si>
  <si>
    <t>2.1.2.4.4.</t>
  </si>
  <si>
    <t>Облигации (включително дългови сертификати)</t>
  </si>
  <si>
    <t>2.1.2.4.5.</t>
  </si>
  <si>
    <t>Подчинени пасиви</t>
  </si>
  <si>
    <t>2.1.2.6.</t>
  </si>
  <si>
    <t>Други пасиви</t>
  </si>
  <si>
    <t>2.1.4.</t>
  </si>
  <si>
    <t>Приходи от дивиденти</t>
  </si>
  <si>
    <t>2.1.5.</t>
  </si>
  <si>
    <t>Приходи от такси и комисионни</t>
  </si>
  <si>
    <t>2.1.6.</t>
  </si>
  <si>
    <t>Разходи за такси и комисионни</t>
  </si>
  <si>
    <t>2.1.7.</t>
  </si>
  <si>
    <t>Нетни реализирани печалби (загуби) от финансови активи и финансови пасиви, неоценявани по справедлива стойност в печалбата или загубата</t>
  </si>
  <si>
    <t>2.1.8.</t>
  </si>
  <si>
    <t>Нетни печалби (загуби) от финансови активи и пасиви държани за търгуване</t>
  </si>
  <si>
    <t>2.1.9.</t>
  </si>
  <si>
    <t>Нетни печалби (загуби) от финансови активи и пасиви, определени по справедлива стойност в печалбата или загубата</t>
  </si>
  <si>
    <t>2.1.11.</t>
  </si>
  <si>
    <t>Нетни валутни разлики</t>
  </si>
  <si>
    <t>2.1.11.1.</t>
  </si>
  <si>
    <t>Приходи от операции с валута</t>
  </si>
  <si>
    <t>2.1.11.2.</t>
  </si>
  <si>
    <t>Разходи по операции с валута</t>
  </si>
  <si>
    <t>2.1.12.</t>
  </si>
  <si>
    <t>Нетни печалби (загуби) от отписани активи, различни от тези, държани за продажба</t>
  </si>
  <si>
    <t>2.1.13.</t>
  </si>
  <si>
    <t>Други оперативни приходи</t>
  </si>
  <si>
    <t>2.1.13.1.</t>
  </si>
  <si>
    <t xml:space="preserve">          Приходи от оперативен лизинг</t>
  </si>
  <si>
    <t>2.1.14.</t>
  </si>
  <si>
    <t>Други оперативни разходи</t>
  </si>
  <si>
    <t>2.1.14.1.</t>
  </si>
  <si>
    <t xml:space="preserve">          Разходи от оперативен лизинг</t>
  </si>
  <si>
    <t>2.2.</t>
  </si>
  <si>
    <t>Административни разходи</t>
  </si>
  <si>
    <t>2.2.1.</t>
  </si>
  <si>
    <t>Разходи за персонала</t>
  </si>
  <si>
    <t>2.2.2.</t>
  </si>
  <si>
    <t>Общи и административни разходи</t>
  </si>
  <si>
    <t>2.3.</t>
  </si>
  <si>
    <t>Амортизация</t>
  </si>
  <si>
    <t>2.3.1.</t>
  </si>
  <si>
    <t>Имоти, машини и съоръжения</t>
  </si>
  <si>
    <t>2.3.2.</t>
  </si>
  <si>
    <t>Инвестиционни имоти</t>
  </si>
  <si>
    <t>2.3.3.</t>
  </si>
  <si>
    <t>Нематериални активи (различни от репутация)</t>
  </si>
  <si>
    <t>2.4.</t>
  </si>
  <si>
    <t>Провизии</t>
  </si>
  <si>
    <t>2.5.</t>
  </si>
  <si>
    <t>Обезценка</t>
  </si>
  <si>
    <t>2.5.1.</t>
  </si>
  <si>
    <t>Обезценка на финансови активи, които не се отчитат по справедлива стойност в печалбата или загубата</t>
  </si>
  <si>
    <t>2.5.1.1.</t>
  </si>
  <si>
    <t>Финансови активи, оценявани по себестойност (некотирани капиталови)</t>
  </si>
  <si>
    <t>2.5.1.2.</t>
  </si>
  <si>
    <t>2.5.1.3.</t>
  </si>
  <si>
    <t>Кредити и вземания (включително финансов лизинг)</t>
  </si>
  <si>
    <t>2.5.1.3.1.</t>
  </si>
  <si>
    <t xml:space="preserve">      в т.ч. финансов лизинг</t>
  </si>
  <si>
    <t>2.5.1.4.</t>
  </si>
  <si>
    <t xml:space="preserve">Инвестиции държани до падеж </t>
  </si>
  <si>
    <t>2.5.2.</t>
  </si>
  <si>
    <t>Обезценка на нефинансови активи</t>
  </si>
  <si>
    <t>2.5.2.1.</t>
  </si>
  <si>
    <t>2.5.2.2.</t>
  </si>
  <si>
    <t>2.5.2.3.</t>
  </si>
  <si>
    <t>Репутация</t>
  </si>
  <si>
    <t>2.5.2.4.</t>
  </si>
  <si>
    <t>2.5.2.5.</t>
  </si>
  <si>
    <t>Инвестиции в асоциирани и съвместни предприятия, осчетоводени, прилагайки капиталовия метод</t>
  </si>
  <si>
    <t>2.5.2.6.</t>
  </si>
  <si>
    <t>Други</t>
  </si>
  <si>
    <t>2.7.</t>
  </si>
  <si>
    <t>Дял от печалбата или загубата в асоциирани, дъщерни и съвместни предприятия отчитани по метода на собствения капитал</t>
  </si>
  <si>
    <t>2.8.</t>
  </si>
  <si>
    <t xml:space="preserve">Печалба или загуба от нетекущи активи и групи от активи за изваждане от употреба, класифицирани като държани за продажба и неопределени за преустановени дейности   </t>
  </si>
  <si>
    <t>2.9.</t>
  </si>
  <si>
    <t>ОБЩО ПЕЧАЛБА ИЛИ ЗАГУБА ОТ ПРОДЪЛЖАВАЩИ (НЕПРЕУСТАНОВЕНИ) ДЕЙНОСТИ ПРЕДИ ДАНЪЦИ</t>
  </si>
  <si>
    <t>2.10.</t>
  </si>
  <si>
    <t>Данъчен разход (приход) свързан с печалбата или загубата от  продължаващи (непреустановени) дейности</t>
  </si>
  <si>
    <t>2.11.</t>
  </si>
  <si>
    <t>ОБЩО ПЕЧАЛБА ИЛИ ЗАГУБА ОТ ПРОДЪЛЖАВАЩИ (НЕПРЕУСТАНОВЕНИ) ДЕЙНОСТИ СЛЕД ДАНЪЦИ</t>
  </si>
  <si>
    <t>2.12.</t>
  </si>
  <si>
    <t xml:space="preserve">Печалба или загуба след данъци от преустановени дейности    </t>
  </si>
  <si>
    <t>2.13.</t>
  </si>
  <si>
    <t>ОБЩО ПЕЧАЛБА ИЛИ ЗАГУБА СЛЕД ДАНЪЦИ И ПРЕУСТАНОВЕНИ ДЕЙНОСТИ</t>
  </si>
  <si>
    <t>2.14.</t>
  </si>
  <si>
    <t>Печалба или загуба, принадлежаща на малцинственото участие</t>
  </si>
  <si>
    <t>2.15.</t>
  </si>
  <si>
    <t>ПЕЧАЛБА ИЛИ ЗАГУБА, ПРИНАДЛЕЖАЩА НА АКЦИОНЕРИТЕ НА МАЙКАТА</t>
  </si>
  <si>
    <t>Баланс (в хил.лв.)</t>
  </si>
  <si>
    <t>Активи</t>
  </si>
  <si>
    <t>1.1.1.</t>
  </si>
  <si>
    <t>1.1.2.</t>
  </si>
  <si>
    <t>1.1.2.1.</t>
  </si>
  <si>
    <t>Деривати, държани за търгуване</t>
  </si>
  <si>
    <t>1.1.2.2.</t>
  </si>
  <si>
    <t>Капиталови инструменти</t>
  </si>
  <si>
    <t>1.1.2.3.</t>
  </si>
  <si>
    <t>Дългови инструменти</t>
  </si>
  <si>
    <t>1.1.3.</t>
  </si>
  <si>
    <r>
      <t xml:space="preserve">Финансови активи, </t>
    </r>
    <r>
      <rPr>
        <b/>
        <sz val="12"/>
        <rFont val="Times New Roman"/>
        <family val="1"/>
        <charset val="204"/>
      </rPr>
      <t>отчитани</t>
    </r>
    <r>
      <rPr>
        <b/>
        <sz val="12"/>
        <color indexed="8"/>
        <rFont val="Times New Roman"/>
        <family val="1"/>
        <charset val="204"/>
      </rPr>
      <t xml:space="preserve"> по справедлива стойност в печалбата или загубата</t>
    </r>
  </si>
  <si>
    <t>1.1.4.</t>
  </si>
  <si>
    <t>1.1.4.1.</t>
  </si>
  <si>
    <t>1.1.4.2.</t>
  </si>
  <si>
    <t>1.1.5.</t>
  </si>
  <si>
    <t>1.1.5.1.</t>
  </si>
  <si>
    <t>1.1.5.2.</t>
  </si>
  <si>
    <t>Кредити и аванси</t>
  </si>
  <si>
    <t>1.1.5.2.1.</t>
  </si>
  <si>
    <t>в.т.ч.  -  Финансов лизинг</t>
  </si>
  <si>
    <t>1.1.5.2.2.</t>
  </si>
  <si>
    <t>- Жилищни ипотечни кредити на физически лица</t>
  </si>
  <si>
    <t>1.1.5.2.3.</t>
  </si>
  <si>
    <t>- Потребителски кредити</t>
  </si>
  <si>
    <t xml:space="preserve">1.1.5.2.4. </t>
  </si>
  <si>
    <t xml:space="preserve">     - Други кредити, свързани с дейността</t>
  </si>
  <si>
    <t>1.1.5.3.</t>
  </si>
  <si>
    <t>Други финансирания</t>
  </si>
  <si>
    <t>1.1.6.</t>
  </si>
  <si>
    <t>1.1.9.</t>
  </si>
  <si>
    <t>Материални активи</t>
  </si>
  <si>
    <t>1.1.9.1.</t>
  </si>
  <si>
    <t>1.1.9.2.</t>
  </si>
  <si>
    <t>1.1.10.</t>
  </si>
  <si>
    <t>Нематериални активи</t>
  </si>
  <si>
    <t>1.1.10.1.</t>
  </si>
  <si>
    <t>1.1.10.2.</t>
  </si>
  <si>
    <t>Други нематериални активи</t>
  </si>
  <si>
    <t>1.1.11.</t>
  </si>
  <si>
    <t xml:space="preserve">Инвестиции в асоциирани, дъщерни и съвместни предприятия </t>
  </si>
  <si>
    <t>1.1.12.</t>
  </si>
  <si>
    <t>Данъчни активи</t>
  </si>
  <si>
    <t>1.1.12.1.</t>
  </si>
  <si>
    <t>Текущи данъчни активи</t>
  </si>
  <si>
    <t>1.1.12.2.</t>
  </si>
  <si>
    <t>Отложени данъчни активи</t>
  </si>
  <si>
    <t>1.1.13.</t>
  </si>
  <si>
    <t>1.1.14.</t>
  </si>
  <si>
    <t>Нетекущи активи и групи от активи за изваждане от употреба, класифицирани като държани за продажба</t>
  </si>
  <si>
    <t>1.1.14.1.</t>
  </si>
  <si>
    <t xml:space="preserve">   Върнати активи от финансов лизинг</t>
  </si>
  <si>
    <t>1.1.</t>
  </si>
  <si>
    <t>ОБЩО АКТИВИ</t>
  </si>
  <si>
    <t>Пасиви</t>
  </si>
  <si>
    <t>1.2.2.</t>
  </si>
  <si>
    <t>1.2.2.1.</t>
  </si>
  <si>
    <t>Деривати държани за търгуване</t>
  </si>
  <si>
    <t>1.2.2.2.</t>
  </si>
  <si>
    <t>Къси позиции</t>
  </si>
  <si>
    <t>1.2.2.5.</t>
  </si>
  <si>
    <t>Дългови сертификати (включително облигации с намерение за обратно изкупуване в кратък срок)</t>
  </si>
  <si>
    <t>1.2.2.6.</t>
  </si>
  <si>
    <t>Други финансови пасиви, държани за търгуване</t>
  </si>
  <si>
    <t>1.2.3.</t>
  </si>
  <si>
    <t xml:space="preserve">Финансови пасиви, отчитани по справедлива стойност в печалбата или загубата </t>
  </si>
  <si>
    <t>1.2.4.</t>
  </si>
  <si>
    <t>Финансови пасиви, отчитани по амортизирана стойност</t>
  </si>
  <si>
    <t>1.2.4.1.</t>
  </si>
  <si>
    <t>1.2.4.2.</t>
  </si>
  <si>
    <t>1.2.4.3.</t>
  </si>
  <si>
    <t>1.2.4.4.</t>
  </si>
  <si>
    <t>1.2.4.5.</t>
  </si>
  <si>
    <t>1.2.4.6.</t>
  </si>
  <si>
    <t>Други финансови пасиви отчитани по амортизирана стойност</t>
  </si>
  <si>
    <t>1.2.5.</t>
  </si>
  <si>
    <t>Финансови пасиви, свързани с прехвърлени финансови активи</t>
  </si>
  <si>
    <t>1.2.8.</t>
  </si>
  <si>
    <t>1.2.9.</t>
  </si>
  <si>
    <t>Данъчни пасиви</t>
  </si>
  <si>
    <t>1.2.9.1.</t>
  </si>
  <si>
    <t>Текущи данъчни пасиви</t>
  </si>
  <si>
    <t>1.2.9.2.</t>
  </si>
  <si>
    <t>Отложени данъчни пасиви</t>
  </si>
  <si>
    <t>1.2.10.</t>
  </si>
  <si>
    <t>1.2.12.</t>
  </si>
  <si>
    <t>Пасиви, включени в групи от пасиви за изваждане от употреба, класифицирани като държани за продажба</t>
  </si>
  <si>
    <t>1.2.</t>
  </si>
  <si>
    <t>ОБЩО ПАСИВИ</t>
  </si>
  <si>
    <t xml:space="preserve"> Капитал и малцинствено участие</t>
  </si>
  <si>
    <t>1.3.1.</t>
  </si>
  <si>
    <t>Капитал</t>
  </si>
  <si>
    <t>1.3.1.1.</t>
  </si>
  <si>
    <t>Внесен капитал</t>
  </si>
  <si>
    <t>1.3.1.2.</t>
  </si>
  <si>
    <t>Регистриран, но невнесен капитал</t>
  </si>
  <si>
    <t>1.3.2.</t>
  </si>
  <si>
    <t>Премиен резерв</t>
  </si>
  <si>
    <t>1.3.4.</t>
  </si>
  <si>
    <t>Преоценъчни резерви и други оценъчни разлики от:</t>
  </si>
  <si>
    <t>1.3.4.1.</t>
  </si>
  <si>
    <t>1.3.4.2.</t>
  </si>
  <si>
    <t>1.3.4.4.</t>
  </si>
  <si>
    <t>Превръщане в чуждестранна валута</t>
  </si>
  <si>
    <r>
      <t>1.3.4.</t>
    </r>
    <r>
      <rPr>
        <i/>
        <sz val="12"/>
        <rFont val="Times New Roman"/>
        <family val="1"/>
        <charset val="204"/>
      </rPr>
      <t>6</t>
    </r>
    <r>
      <rPr>
        <i/>
        <sz val="12"/>
        <color indexed="8"/>
        <rFont val="Times New Roman"/>
        <family val="1"/>
        <charset val="204"/>
      </rPr>
      <t>.</t>
    </r>
  </si>
  <si>
    <t>1.3.4.8.</t>
  </si>
  <si>
    <t>Други позиции</t>
  </si>
  <si>
    <t>1.3.5.</t>
  </si>
  <si>
    <t>Резерви (включително неразпределени печалби)</t>
  </si>
  <si>
    <t>1.3.5.1.</t>
  </si>
  <si>
    <t xml:space="preserve">  Неразпределени печалби</t>
  </si>
  <si>
    <t>1.3.6.</t>
  </si>
  <si>
    <t>Обратно изкупени акции</t>
  </si>
  <si>
    <t>1.3.7.</t>
  </si>
  <si>
    <t>Доход от текущата година (печалба/загуба)</t>
  </si>
  <si>
    <t>1.3.9.</t>
  </si>
  <si>
    <t>Малцинствено участие</t>
  </si>
  <si>
    <t>1.3.</t>
  </si>
  <si>
    <t>ОБЩО КАПИТАЛ</t>
  </si>
  <si>
    <t>1.2+1.3</t>
  </si>
  <si>
    <t>ОБЩО ПАСИВИ И КАПИТАЛ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</si>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</sst>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u/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6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2" borderId="0" xfId="0" applyFont="1" applyFill="1" applyAlignment="1">
      <alignment wrapText="1" shrinkToFit="1"/>
    </xf>
    <xf numFmtId="0" fontId="3" fillId="2" borderId="0" xfId="0" applyFont="1" applyFill="1" applyAlignment="1" applyProtection="1">
      <alignment wrapText="1" shrinkToFit="1"/>
      <protection locked="0"/>
    </xf>
    <xf numFmtId="0" fontId="1" fillId="2" borderId="0" xfId="0" applyFont="1" applyFill="1" applyAlignment="1">
      <alignment wrapText="1" shrinkToFit="1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 shrinkToFit="1"/>
    </xf>
    <xf numFmtId="0" fontId="2" fillId="4" borderId="3" xfId="0" applyFont="1" applyFill="1" applyBorder="1" applyAlignment="1">
      <alignment horizontal="center" wrapText="1" shrinkToFit="1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wrapText="1"/>
    </xf>
    <xf numFmtId="0" fontId="2" fillId="4" borderId="5" xfId="0" quotePrefix="1" applyFont="1" applyFill="1" applyBorder="1" applyAlignment="1">
      <alignment horizontal="center"/>
    </xf>
    <xf numFmtId="0" fontId="2" fillId="4" borderId="6" xfId="0" quotePrefix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justify" vertical="top" wrapText="1"/>
    </xf>
    <xf numFmtId="3" fontId="1" fillId="5" borderId="11" xfId="0" applyNumberFormat="1" applyFont="1" applyFill="1" applyBorder="1" applyAlignment="1">
      <alignment horizontal="right"/>
    </xf>
    <xf numFmtId="3" fontId="1" fillId="5" borderId="11" xfId="0" applyNumberFormat="1" applyFont="1" applyFill="1" applyBorder="1"/>
    <xf numFmtId="3" fontId="1" fillId="5" borderId="12" xfId="0" applyNumberFormat="1" applyFont="1" applyFill="1" applyBorder="1"/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justify" vertical="center" wrapText="1"/>
    </xf>
    <xf numFmtId="3" fontId="1" fillId="5" borderId="5" xfId="0" applyNumberFormat="1" applyFont="1" applyFill="1" applyBorder="1" applyAlignment="1">
      <alignment horizontal="right"/>
    </xf>
    <xf numFmtId="3" fontId="1" fillId="5" borderId="5" xfId="0" applyNumberFormat="1" applyFont="1" applyFill="1" applyBorder="1"/>
    <xf numFmtId="3" fontId="1" fillId="5" borderId="13" xfId="0" applyNumberFormat="1" applyFont="1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 indent="1"/>
    </xf>
    <xf numFmtId="3" fontId="5" fillId="3" borderId="5" xfId="0" applyNumberFormat="1" applyFont="1" applyFill="1" applyBorder="1" applyAlignment="1" applyProtection="1">
      <alignment horizontal="right"/>
      <protection locked="0"/>
    </xf>
    <xf numFmtId="3" fontId="5" fillId="3" borderId="5" xfId="0" applyNumberFormat="1" applyFont="1" applyFill="1" applyBorder="1" applyProtection="1">
      <protection locked="0"/>
    </xf>
    <xf numFmtId="3" fontId="5" fillId="3" borderId="13" xfId="0" applyNumberFormat="1" applyFont="1" applyFill="1" applyBorder="1" applyProtection="1">
      <protection locked="0"/>
    </xf>
    <xf numFmtId="0" fontId="5" fillId="3" borderId="5" xfId="0" applyFont="1" applyFill="1" applyBorder="1" applyAlignment="1">
      <alignment horizontal="left" vertical="top" wrapText="1" indent="2"/>
    </xf>
    <xf numFmtId="0" fontId="4" fillId="5" borderId="5" xfId="0" applyFont="1" applyFill="1" applyBorder="1" applyAlignment="1">
      <alignment horizontal="justify" vertical="top" wrapText="1"/>
    </xf>
    <xf numFmtId="3" fontId="2" fillId="5" borderId="5" xfId="0" applyNumberFormat="1" applyFont="1" applyFill="1" applyBorder="1" applyAlignment="1">
      <alignment horizontal="right"/>
    </xf>
    <xf numFmtId="3" fontId="2" fillId="5" borderId="5" xfId="0" applyNumberFormat="1" applyFont="1" applyFill="1" applyBorder="1"/>
    <xf numFmtId="3" fontId="2" fillId="5" borderId="13" xfId="0" applyNumberFormat="1" applyFont="1" applyFill="1" applyBorder="1"/>
    <xf numFmtId="3" fontId="5" fillId="3" borderId="5" xfId="0" applyNumberFormat="1" applyFont="1" applyFill="1" applyBorder="1" applyAlignment="1">
      <alignment horizontal="right"/>
    </xf>
    <xf numFmtId="3" fontId="5" fillId="3" borderId="5" xfId="0" applyNumberFormat="1" applyFont="1" applyFill="1" applyBorder="1"/>
    <xf numFmtId="3" fontId="5" fillId="3" borderId="13" xfId="0" applyNumberFormat="1" applyFont="1" applyFill="1" applyBorder="1"/>
    <xf numFmtId="0" fontId="5" fillId="3" borderId="5" xfId="0" applyFont="1" applyFill="1" applyBorder="1" applyAlignment="1">
      <alignment horizontal="left" vertical="top" wrapText="1" indent="4"/>
    </xf>
    <xf numFmtId="3" fontId="6" fillId="3" borderId="5" xfId="0" applyNumberFormat="1" applyFont="1" applyFill="1" applyBorder="1" applyAlignment="1" applyProtection="1">
      <alignment horizontal="center" vertical="top" wrapText="1"/>
      <protection locked="0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justify" vertical="top" wrapText="1"/>
    </xf>
    <xf numFmtId="3" fontId="2" fillId="6" borderId="5" xfId="0" applyNumberFormat="1" applyFont="1" applyFill="1" applyBorder="1" applyAlignment="1" applyProtection="1">
      <alignment horizontal="right"/>
      <protection locked="0"/>
    </xf>
    <xf numFmtId="3" fontId="2" fillId="6" borderId="5" xfId="0" applyNumberFormat="1" applyFont="1" applyFill="1" applyBorder="1" applyProtection="1">
      <protection locked="0"/>
    </xf>
    <xf numFmtId="3" fontId="2" fillId="6" borderId="13" xfId="0" applyNumberFormat="1" applyFont="1" applyFill="1" applyBorder="1" applyProtection="1">
      <protection locked="0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top" wrapText="1" indent="2"/>
    </xf>
    <xf numFmtId="3" fontId="2" fillId="3" borderId="5" xfId="0" applyNumberFormat="1" applyFont="1" applyFill="1" applyBorder="1" applyAlignment="1" applyProtection="1">
      <alignment horizontal="right"/>
      <protection locked="0"/>
    </xf>
    <xf numFmtId="3" fontId="2" fillId="3" borderId="5" xfId="0" applyNumberFormat="1" applyFont="1" applyFill="1" applyBorder="1" applyProtection="1">
      <protection locked="0"/>
    </xf>
    <xf numFmtId="3" fontId="2" fillId="3" borderId="13" xfId="0" applyNumberFormat="1" applyFont="1" applyFill="1" applyBorder="1" applyProtection="1">
      <protection locked="0"/>
    </xf>
    <xf numFmtId="3" fontId="2" fillId="5" borderId="5" xfId="0" applyNumberFormat="1" applyFont="1" applyFill="1" applyBorder="1" applyAlignment="1" applyProtection="1">
      <alignment horizontal="right"/>
      <protection locked="0"/>
    </xf>
    <xf numFmtId="3" fontId="2" fillId="5" borderId="5" xfId="0" applyNumberFormat="1" applyFont="1" applyFill="1" applyBorder="1" applyProtection="1">
      <protection locked="0"/>
    </xf>
    <xf numFmtId="3" fontId="2" fillId="5" borderId="13" xfId="0" applyNumberFormat="1" applyFont="1" applyFill="1" applyBorder="1" applyProtection="1">
      <protection locked="0"/>
    </xf>
    <xf numFmtId="0" fontId="7" fillId="3" borderId="5" xfId="0" applyFont="1" applyFill="1" applyBorder="1" applyAlignment="1">
      <alignment horizontal="justify" vertical="top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justify" vertical="top" wrapText="1"/>
    </xf>
    <xf numFmtId="3" fontId="2" fillId="3" borderId="8" xfId="0" applyNumberFormat="1" applyFont="1" applyFill="1" applyBorder="1" applyAlignment="1" applyProtection="1">
      <alignment horizontal="right"/>
      <protection locked="0"/>
    </xf>
    <xf numFmtId="3" fontId="2" fillId="3" borderId="8" xfId="0" applyNumberFormat="1" applyFont="1" applyFill="1" applyBorder="1" applyProtection="1">
      <protection locked="0"/>
    </xf>
    <xf numFmtId="3" fontId="2" fillId="3" borderId="9" xfId="0" applyNumberFormat="1" applyFont="1" applyFill="1" applyBorder="1" applyProtection="1">
      <protection locked="0"/>
    </xf>
    <xf numFmtId="0" fontId="1" fillId="3" borderId="0" xfId="0" applyFont="1" applyFill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2" xfId="0" applyFont="1" applyFill="1" applyBorder="1"/>
    <xf numFmtId="0" fontId="4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left" vertical="center" wrapText="1"/>
    </xf>
    <xf numFmtId="3" fontId="4" fillId="5" borderId="11" xfId="0" applyNumberFormat="1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49" fontId="7" fillId="3" borderId="4" xfId="0" applyNumberFormat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top" wrapText="1" indent="1"/>
    </xf>
    <xf numFmtId="3" fontId="7" fillId="3" borderId="5" xfId="0" applyNumberFormat="1" applyFont="1" applyFill="1" applyBorder="1" applyAlignment="1" applyProtection="1">
      <alignment horizontal="right"/>
      <protection locked="0"/>
    </xf>
    <xf numFmtId="3" fontId="7" fillId="3" borderId="13" xfId="0" applyNumberFormat="1" applyFont="1" applyFill="1" applyBorder="1" applyAlignment="1" applyProtection="1">
      <alignment horizontal="right"/>
      <protection locked="0"/>
    </xf>
    <xf numFmtId="49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right"/>
    </xf>
    <xf numFmtId="3" fontId="4" fillId="5" borderId="13" xfId="0" applyNumberFormat="1" applyFont="1" applyFill="1" applyBorder="1" applyAlignment="1">
      <alignment horizontal="right"/>
    </xf>
    <xf numFmtId="49" fontId="4" fillId="6" borderId="4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 applyProtection="1">
      <alignment horizontal="right"/>
      <protection locked="0"/>
    </xf>
    <xf numFmtId="3" fontId="4" fillId="6" borderId="13" xfId="0" applyNumberFormat="1" applyFont="1" applyFill="1" applyBorder="1" applyAlignment="1" applyProtection="1">
      <alignment horizontal="right"/>
      <protection locked="0"/>
    </xf>
    <xf numFmtId="0" fontId="4" fillId="6" borderId="5" xfId="0" applyFont="1" applyFill="1" applyBorder="1" applyAlignment="1">
      <alignment vertical="top" wrapText="1"/>
    </xf>
    <xf numFmtId="49" fontId="6" fillId="5" borderId="4" xfId="0" applyNumberFormat="1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top" wrapText="1"/>
    </xf>
    <xf numFmtId="3" fontId="8" fillId="5" borderId="5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vertical="center" wrapText="1"/>
    </xf>
    <xf numFmtId="3" fontId="5" fillId="3" borderId="13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 applyAlignment="1">
      <alignment horizontal="left" vertical="top" wrapText="1"/>
    </xf>
    <xf numFmtId="49" fontId="8" fillId="5" borderId="4" xfId="0" applyNumberFormat="1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vertical="top" wrapText="1"/>
    </xf>
    <xf numFmtId="3" fontId="8" fillId="5" borderId="13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horizontal="left" vertical="center" wrapText="1"/>
    </xf>
    <xf numFmtId="49" fontId="7" fillId="3" borderId="4" xfId="0" applyNumberFormat="1" applyFont="1" applyFill="1" applyBorder="1" applyAlignment="1">
      <alignment vertical="center" wrapText="1"/>
    </xf>
    <xf numFmtId="49" fontId="2" fillId="6" borderId="4" xfId="0" applyNumberFormat="1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vertical="top" wrapText="1"/>
    </xf>
    <xf numFmtId="49" fontId="4" fillId="6" borderId="7" xfId="0" applyNumberFormat="1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vertical="top" wrapText="1"/>
    </xf>
    <xf numFmtId="3" fontId="4" fillId="6" borderId="8" xfId="0" applyNumberFormat="1" applyFont="1" applyFill="1" applyBorder="1" applyAlignment="1" applyProtection="1">
      <alignment horizontal="right"/>
      <protection locked="0"/>
    </xf>
    <xf numFmtId="3" fontId="4" fillId="6" borderId="9" xfId="0" applyNumberFormat="1" applyFont="1" applyFill="1" applyBorder="1" applyAlignment="1" applyProtection="1">
      <alignment horizontal="right"/>
      <protection locked="0"/>
    </xf>
    <xf numFmtId="0" fontId="2" fillId="0" borderId="0" xfId="1" applyFont="1" applyFill="1" applyAlignment="1">
      <alignment wrapText="1" shrinkToFit="1"/>
    </xf>
    <xf numFmtId="0" fontId="3" fillId="0" borderId="0" xfId="1" applyFont="1" applyFill="1" applyAlignment="1" applyProtection="1">
      <alignment wrapText="1" shrinkToFit="1"/>
      <protection locked="0"/>
    </xf>
    <xf numFmtId="0" fontId="1" fillId="0" borderId="0" xfId="1" applyFont="1" applyFill="1" applyAlignment="1">
      <alignment wrapText="1" shrinkToFit="1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4" fillId="4" borderId="4" xfId="0" applyFont="1" applyFill="1" applyBorder="1" applyAlignment="1">
      <alignment horizontal="center" wrapText="1"/>
    </xf>
    <xf numFmtId="49" fontId="4" fillId="6" borderId="10" xfId="0" applyNumberFormat="1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top" wrapText="1"/>
    </xf>
    <xf numFmtId="3" fontId="4" fillId="6" borderId="11" xfId="0" applyNumberFormat="1" applyFont="1" applyFill="1" applyBorder="1" applyAlignment="1" applyProtection="1">
      <alignment horizontal="right"/>
      <protection locked="0"/>
    </xf>
    <xf numFmtId="3" fontId="4" fillId="6" borderId="12" xfId="0" applyNumberFormat="1" applyFont="1" applyFill="1" applyBorder="1" applyAlignment="1" applyProtection="1">
      <alignment horizontal="right"/>
      <protection locked="0"/>
    </xf>
    <xf numFmtId="49" fontId="4" fillId="5" borderId="4" xfId="0" applyNumberFormat="1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top" wrapText="1"/>
    </xf>
    <xf numFmtId="49" fontId="4" fillId="6" borderId="4" xfId="0" applyNumberFormat="1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4"/>
    </xf>
    <xf numFmtId="49" fontId="5" fillId="3" borderId="5" xfId="0" applyNumberFormat="1" applyFont="1" applyFill="1" applyBorder="1" applyAlignment="1">
      <alignment horizontal="left" indent="2"/>
    </xf>
    <xf numFmtId="49" fontId="5" fillId="3" borderId="4" xfId="0" applyNumberFormat="1" applyFont="1" applyFill="1" applyBorder="1"/>
    <xf numFmtId="49" fontId="5" fillId="3" borderId="5" xfId="0" applyNumberFormat="1" applyFont="1" applyFill="1" applyBorder="1" applyAlignment="1">
      <alignment horizontal="left"/>
    </xf>
    <xf numFmtId="3" fontId="11" fillId="5" borderId="5" xfId="0" applyNumberFormat="1" applyFont="1" applyFill="1" applyBorder="1" applyAlignment="1">
      <alignment horizontal="right"/>
    </xf>
    <xf numFmtId="3" fontId="11" fillId="5" borderId="13" xfId="0" applyNumberFormat="1" applyFont="1" applyFill="1" applyBorder="1" applyAlignment="1">
      <alignment horizontal="right"/>
    </xf>
    <xf numFmtId="0" fontId="2" fillId="3" borderId="0" xfId="0" applyFont="1" applyFill="1"/>
    <xf numFmtId="0" fontId="4" fillId="6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top" wrapText="1"/>
    </xf>
    <xf numFmtId="49" fontId="4" fillId="7" borderId="17" xfId="0" applyNumberFormat="1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3" fontId="11" fillId="7" borderId="19" xfId="0" applyNumberFormat="1" applyFont="1" applyFill="1" applyBorder="1" applyAlignment="1">
      <alignment horizontal="right"/>
    </xf>
    <xf numFmtId="3" fontId="11" fillId="7" borderId="2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/>
    <xf numFmtId="49" fontId="4" fillId="5" borderId="10" xfId="0" applyNumberFormat="1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3" fontId="2" fillId="5" borderId="11" xfId="0" applyNumberFormat="1" applyFont="1" applyFill="1" applyBorder="1" applyAlignment="1">
      <alignment horizontal="right"/>
    </xf>
    <xf numFmtId="3" fontId="2" fillId="5" borderId="12" xfId="0" applyNumberFormat="1" applyFont="1" applyFill="1" applyBorder="1" applyAlignment="1">
      <alignment horizontal="right"/>
    </xf>
    <xf numFmtId="3" fontId="2" fillId="6" borderId="13" xfId="0" applyNumberFormat="1" applyFont="1" applyFill="1" applyBorder="1" applyAlignment="1" applyProtection="1">
      <alignment horizontal="right"/>
      <protection locked="0"/>
    </xf>
    <xf numFmtId="3" fontId="2" fillId="5" borderId="13" xfId="0" applyNumberFormat="1" applyFont="1" applyFill="1" applyBorder="1" applyAlignment="1">
      <alignment horizontal="right"/>
    </xf>
    <xf numFmtId="3" fontId="4" fillId="7" borderId="18" xfId="0" applyNumberFormat="1" applyFont="1" applyFill="1" applyBorder="1" applyAlignment="1">
      <alignment horizontal="right"/>
    </xf>
    <xf numFmtId="3" fontId="4" fillId="7" borderId="2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top" wrapText="1"/>
    </xf>
    <xf numFmtId="49" fontId="4" fillId="5" borderId="10" xfId="0" applyNumberFormat="1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4" fillId="5" borderId="5" xfId="0" applyFont="1" applyFill="1" applyBorder="1" applyAlignment="1">
      <alignment vertical="top" wrapText="1"/>
    </xf>
    <xf numFmtId="3" fontId="4" fillId="5" borderId="5" xfId="0" applyNumberFormat="1" applyFont="1" applyFill="1" applyBorder="1" applyAlignment="1" applyProtection="1">
      <alignment horizontal="right"/>
      <protection locked="0"/>
    </xf>
    <xf numFmtId="3" fontId="4" fillId="5" borderId="13" xfId="0" applyNumberFormat="1" applyFont="1" applyFill="1" applyBorder="1" applyAlignment="1" applyProtection="1">
      <alignment horizontal="right"/>
      <protection locked="0"/>
    </xf>
    <xf numFmtId="0" fontId="7" fillId="3" borderId="5" xfId="0" applyFont="1" applyFill="1" applyBorder="1" applyAlignment="1">
      <alignment vertical="top" wrapText="1"/>
    </xf>
    <xf numFmtId="49" fontId="4" fillId="7" borderId="4" xfId="0" applyNumberFormat="1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vertical="top" wrapText="1"/>
    </xf>
    <xf numFmtId="3" fontId="4" fillId="7" borderId="5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49" fontId="4" fillId="7" borderId="22" xfId="0" applyNumberFormat="1" applyFont="1" applyFill="1" applyBorder="1" applyAlignment="1">
      <alignment horizontal="left"/>
    </xf>
    <xf numFmtId="0" fontId="4" fillId="7" borderId="19" xfId="0" applyFont="1" applyFill="1" applyBorder="1" applyAlignment="1">
      <alignment horizontal="left"/>
    </xf>
    <xf numFmtId="0" fontId="2" fillId="2" borderId="0" xfId="0" quotePrefix="1" applyFont="1" applyFill="1" applyAlignment="1">
      <alignment horizontal="left" wrapText="1" shrinkToFit="1"/>
    </xf>
    <xf numFmtId="0" fontId="1" fillId="2" borderId="0" xfId="0" applyFont="1" applyFill="1" applyAlignment="1">
      <alignment horizontal="left" wrapText="1" shrinkToFit="1"/>
    </xf>
    <xf numFmtId="0" fontId="2" fillId="2" borderId="0" xfId="0" quotePrefix="1" applyFont="1" applyFill="1" applyAlignment="1">
      <alignment horizontal="center" wrapText="1" shrinkToFit="1"/>
    </xf>
    <xf numFmtId="0" fontId="1" fillId="2" borderId="0" xfId="0" applyFont="1" applyFill="1" applyAlignment="1">
      <alignment horizontal="center" wrapText="1" shrinkToFit="1"/>
    </xf>
    <xf numFmtId="0" fontId="2" fillId="2" borderId="0" xfId="0" quotePrefix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quotePrefix="1" applyFont="1" applyAlignment="1">
      <alignment horizontal="left" wrapText="1" shrinkToFit="1"/>
    </xf>
    <xf numFmtId="0" fontId="1" fillId="0" borderId="0" xfId="0" applyFont="1" applyAlignment="1">
      <alignment horizontal="left" wrapText="1" shrinkToFit="1"/>
    </xf>
    <xf numFmtId="0" fontId="2" fillId="0" borderId="0" xfId="0" quotePrefix="1" applyFont="1" applyAlignment="1">
      <alignment horizontal="center" wrapText="1" shrinkToFit="1"/>
    </xf>
    <xf numFmtId="0" fontId="1" fillId="0" borderId="0" xfId="0" applyFont="1" applyAlignment="1">
      <alignment horizontal="center" wrapText="1" shrinkToFit="1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indent="6"/>
    </xf>
    <xf numFmtId="0" fontId="2" fillId="4" borderId="2" xfId="0" applyFont="1" applyFill="1" applyBorder="1" applyAlignment="1">
      <alignment horizontal="left" vertical="center" indent="6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il-10&#1073;-OPR-BAL-finansovi-%202024-2026-I%20et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ходи+Разходи"/>
      <sheetName val="Активи+Капитал+Пасив"/>
    </sheetNames>
    <sheetDataSet>
      <sheetData sheetId="0"/>
      <sheetData sheetId="1"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L15" sqref="L15"/>
    </sheetView>
  </sheetViews>
  <sheetFormatPr defaultRowHeight="15.75" x14ac:dyDescent="0.25"/>
  <cols>
    <col min="1" max="1" width="10" style="2" customWidth="1"/>
    <col min="2" max="2" width="90.28515625" style="2" customWidth="1"/>
    <col min="3" max="8" width="11.28515625" style="2" customWidth="1"/>
    <col min="9" max="256" width="9.140625" style="2"/>
    <col min="257" max="257" width="10" style="2" customWidth="1"/>
    <col min="258" max="258" width="90.28515625" style="2" customWidth="1"/>
    <col min="259" max="264" width="11.28515625" style="2" customWidth="1"/>
    <col min="265" max="512" width="9.140625" style="2"/>
    <col min="513" max="513" width="10" style="2" customWidth="1"/>
    <col min="514" max="514" width="90.28515625" style="2" customWidth="1"/>
    <col min="515" max="520" width="11.28515625" style="2" customWidth="1"/>
    <col min="521" max="768" width="9.140625" style="2"/>
    <col min="769" max="769" width="10" style="2" customWidth="1"/>
    <col min="770" max="770" width="90.28515625" style="2" customWidth="1"/>
    <col min="771" max="776" width="11.28515625" style="2" customWidth="1"/>
    <col min="777" max="1024" width="9.140625" style="2"/>
    <col min="1025" max="1025" width="10" style="2" customWidth="1"/>
    <col min="1026" max="1026" width="90.28515625" style="2" customWidth="1"/>
    <col min="1027" max="1032" width="11.28515625" style="2" customWidth="1"/>
    <col min="1033" max="1280" width="9.140625" style="2"/>
    <col min="1281" max="1281" width="10" style="2" customWidth="1"/>
    <col min="1282" max="1282" width="90.28515625" style="2" customWidth="1"/>
    <col min="1283" max="1288" width="11.28515625" style="2" customWidth="1"/>
    <col min="1289" max="1536" width="9.140625" style="2"/>
    <col min="1537" max="1537" width="10" style="2" customWidth="1"/>
    <col min="1538" max="1538" width="90.28515625" style="2" customWidth="1"/>
    <col min="1539" max="1544" width="11.28515625" style="2" customWidth="1"/>
    <col min="1545" max="1792" width="9.140625" style="2"/>
    <col min="1793" max="1793" width="10" style="2" customWidth="1"/>
    <col min="1794" max="1794" width="90.28515625" style="2" customWidth="1"/>
    <col min="1795" max="1800" width="11.28515625" style="2" customWidth="1"/>
    <col min="1801" max="2048" width="9.140625" style="2"/>
    <col min="2049" max="2049" width="10" style="2" customWidth="1"/>
    <col min="2050" max="2050" width="90.28515625" style="2" customWidth="1"/>
    <col min="2051" max="2056" width="11.28515625" style="2" customWidth="1"/>
    <col min="2057" max="2304" width="9.140625" style="2"/>
    <col min="2305" max="2305" width="10" style="2" customWidth="1"/>
    <col min="2306" max="2306" width="90.28515625" style="2" customWidth="1"/>
    <col min="2307" max="2312" width="11.28515625" style="2" customWidth="1"/>
    <col min="2313" max="2560" width="9.140625" style="2"/>
    <col min="2561" max="2561" width="10" style="2" customWidth="1"/>
    <col min="2562" max="2562" width="90.28515625" style="2" customWidth="1"/>
    <col min="2563" max="2568" width="11.28515625" style="2" customWidth="1"/>
    <col min="2569" max="2816" width="9.140625" style="2"/>
    <col min="2817" max="2817" width="10" style="2" customWidth="1"/>
    <col min="2818" max="2818" width="90.28515625" style="2" customWidth="1"/>
    <col min="2819" max="2824" width="11.28515625" style="2" customWidth="1"/>
    <col min="2825" max="3072" width="9.140625" style="2"/>
    <col min="3073" max="3073" width="10" style="2" customWidth="1"/>
    <col min="3074" max="3074" width="90.28515625" style="2" customWidth="1"/>
    <col min="3075" max="3080" width="11.28515625" style="2" customWidth="1"/>
    <col min="3081" max="3328" width="9.140625" style="2"/>
    <col min="3329" max="3329" width="10" style="2" customWidth="1"/>
    <col min="3330" max="3330" width="90.28515625" style="2" customWidth="1"/>
    <col min="3331" max="3336" width="11.28515625" style="2" customWidth="1"/>
    <col min="3337" max="3584" width="9.140625" style="2"/>
    <col min="3585" max="3585" width="10" style="2" customWidth="1"/>
    <col min="3586" max="3586" width="90.28515625" style="2" customWidth="1"/>
    <col min="3587" max="3592" width="11.28515625" style="2" customWidth="1"/>
    <col min="3593" max="3840" width="9.140625" style="2"/>
    <col min="3841" max="3841" width="10" style="2" customWidth="1"/>
    <col min="3842" max="3842" width="90.28515625" style="2" customWidth="1"/>
    <col min="3843" max="3848" width="11.28515625" style="2" customWidth="1"/>
    <col min="3849" max="4096" width="9.140625" style="2"/>
    <col min="4097" max="4097" width="10" style="2" customWidth="1"/>
    <col min="4098" max="4098" width="90.28515625" style="2" customWidth="1"/>
    <col min="4099" max="4104" width="11.28515625" style="2" customWidth="1"/>
    <col min="4105" max="4352" width="9.140625" style="2"/>
    <col min="4353" max="4353" width="10" style="2" customWidth="1"/>
    <col min="4354" max="4354" width="90.28515625" style="2" customWidth="1"/>
    <col min="4355" max="4360" width="11.28515625" style="2" customWidth="1"/>
    <col min="4361" max="4608" width="9.140625" style="2"/>
    <col min="4609" max="4609" width="10" style="2" customWidth="1"/>
    <col min="4610" max="4610" width="90.28515625" style="2" customWidth="1"/>
    <col min="4611" max="4616" width="11.28515625" style="2" customWidth="1"/>
    <col min="4617" max="4864" width="9.140625" style="2"/>
    <col min="4865" max="4865" width="10" style="2" customWidth="1"/>
    <col min="4866" max="4866" width="90.28515625" style="2" customWidth="1"/>
    <col min="4867" max="4872" width="11.28515625" style="2" customWidth="1"/>
    <col min="4873" max="5120" width="9.140625" style="2"/>
    <col min="5121" max="5121" width="10" style="2" customWidth="1"/>
    <col min="5122" max="5122" width="90.28515625" style="2" customWidth="1"/>
    <col min="5123" max="5128" width="11.28515625" style="2" customWidth="1"/>
    <col min="5129" max="5376" width="9.140625" style="2"/>
    <col min="5377" max="5377" width="10" style="2" customWidth="1"/>
    <col min="5378" max="5378" width="90.28515625" style="2" customWidth="1"/>
    <col min="5379" max="5384" width="11.28515625" style="2" customWidth="1"/>
    <col min="5385" max="5632" width="9.140625" style="2"/>
    <col min="5633" max="5633" width="10" style="2" customWidth="1"/>
    <col min="5634" max="5634" width="90.28515625" style="2" customWidth="1"/>
    <col min="5635" max="5640" width="11.28515625" style="2" customWidth="1"/>
    <col min="5641" max="5888" width="9.140625" style="2"/>
    <col min="5889" max="5889" width="10" style="2" customWidth="1"/>
    <col min="5890" max="5890" width="90.28515625" style="2" customWidth="1"/>
    <col min="5891" max="5896" width="11.28515625" style="2" customWidth="1"/>
    <col min="5897" max="6144" width="9.140625" style="2"/>
    <col min="6145" max="6145" width="10" style="2" customWidth="1"/>
    <col min="6146" max="6146" width="90.28515625" style="2" customWidth="1"/>
    <col min="6147" max="6152" width="11.28515625" style="2" customWidth="1"/>
    <col min="6153" max="6400" width="9.140625" style="2"/>
    <col min="6401" max="6401" width="10" style="2" customWidth="1"/>
    <col min="6402" max="6402" width="90.28515625" style="2" customWidth="1"/>
    <col min="6403" max="6408" width="11.28515625" style="2" customWidth="1"/>
    <col min="6409" max="6656" width="9.140625" style="2"/>
    <col min="6657" max="6657" width="10" style="2" customWidth="1"/>
    <col min="6658" max="6658" width="90.28515625" style="2" customWidth="1"/>
    <col min="6659" max="6664" width="11.28515625" style="2" customWidth="1"/>
    <col min="6665" max="6912" width="9.140625" style="2"/>
    <col min="6913" max="6913" width="10" style="2" customWidth="1"/>
    <col min="6914" max="6914" width="90.28515625" style="2" customWidth="1"/>
    <col min="6915" max="6920" width="11.28515625" style="2" customWidth="1"/>
    <col min="6921" max="7168" width="9.140625" style="2"/>
    <col min="7169" max="7169" width="10" style="2" customWidth="1"/>
    <col min="7170" max="7170" width="90.28515625" style="2" customWidth="1"/>
    <col min="7171" max="7176" width="11.28515625" style="2" customWidth="1"/>
    <col min="7177" max="7424" width="9.140625" style="2"/>
    <col min="7425" max="7425" width="10" style="2" customWidth="1"/>
    <col min="7426" max="7426" width="90.28515625" style="2" customWidth="1"/>
    <col min="7427" max="7432" width="11.28515625" style="2" customWidth="1"/>
    <col min="7433" max="7680" width="9.140625" style="2"/>
    <col min="7681" max="7681" width="10" style="2" customWidth="1"/>
    <col min="7682" max="7682" width="90.28515625" style="2" customWidth="1"/>
    <col min="7683" max="7688" width="11.28515625" style="2" customWidth="1"/>
    <col min="7689" max="7936" width="9.140625" style="2"/>
    <col min="7937" max="7937" width="10" style="2" customWidth="1"/>
    <col min="7938" max="7938" width="90.28515625" style="2" customWidth="1"/>
    <col min="7939" max="7944" width="11.28515625" style="2" customWidth="1"/>
    <col min="7945" max="8192" width="9.140625" style="2"/>
    <col min="8193" max="8193" width="10" style="2" customWidth="1"/>
    <col min="8194" max="8194" width="90.28515625" style="2" customWidth="1"/>
    <col min="8195" max="8200" width="11.28515625" style="2" customWidth="1"/>
    <col min="8201" max="8448" width="9.140625" style="2"/>
    <col min="8449" max="8449" width="10" style="2" customWidth="1"/>
    <col min="8450" max="8450" width="90.28515625" style="2" customWidth="1"/>
    <col min="8451" max="8456" width="11.28515625" style="2" customWidth="1"/>
    <col min="8457" max="8704" width="9.140625" style="2"/>
    <col min="8705" max="8705" width="10" style="2" customWidth="1"/>
    <col min="8706" max="8706" width="90.28515625" style="2" customWidth="1"/>
    <col min="8707" max="8712" width="11.28515625" style="2" customWidth="1"/>
    <col min="8713" max="8960" width="9.140625" style="2"/>
    <col min="8961" max="8961" width="10" style="2" customWidth="1"/>
    <col min="8962" max="8962" width="90.28515625" style="2" customWidth="1"/>
    <col min="8963" max="8968" width="11.28515625" style="2" customWidth="1"/>
    <col min="8969" max="9216" width="9.140625" style="2"/>
    <col min="9217" max="9217" width="10" style="2" customWidth="1"/>
    <col min="9218" max="9218" width="90.28515625" style="2" customWidth="1"/>
    <col min="9219" max="9224" width="11.28515625" style="2" customWidth="1"/>
    <col min="9225" max="9472" width="9.140625" style="2"/>
    <col min="9473" max="9473" width="10" style="2" customWidth="1"/>
    <col min="9474" max="9474" width="90.28515625" style="2" customWidth="1"/>
    <col min="9475" max="9480" width="11.28515625" style="2" customWidth="1"/>
    <col min="9481" max="9728" width="9.140625" style="2"/>
    <col min="9729" max="9729" width="10" style="2" customWidth="1"/>
    <col min="9730" max="9730" width="90.28515625" style="2" customWidth="1"/>
    <col min="9731" max="9736" width="11.28515625" style="2" customWidth="1"/>
    <col min="9737" max="9984" width="9.140625" style="2"/>
    <col min="9985" max="9985" width="10" style="2" customWidth="1"/>
    <col min="9986" max="9986" width="90.28515625" style="2" customWidth="1"/>
    <col min="9987" max="9992" width="11.28515625" style="2" customWidth="1"/>
    <col min="9993" max="10240" width="9.140625" style="2"/>
    <col min="10241" max="10241" width="10" style="2" customWidth="1"/>
    <col min="10242" max="10242" width="90.28515625" style="2" customWidth="1"/>
    <col min="10243" max="10248" width="11.28515625" style="2" customWidth="1"/>
    <col min="10249" max="10496" width="9.140625" style="2"/>
    <col min="10497" max="10497" width="10" style="2" customWidth="1"/>
    <col min="10498" max="10498" width="90.28515625" style="2" customWidth="1"/>
    <col min="10499" max="10504" width="11.28515625" style="2" customWidth="1"/>
    <col min="10505" max="10752" width="9.140625" style="2"/>
    <col min="10753" max="10753" width="10" style="2" customWidth="1"/>
    <col min="10754" max="10754" width="90.28515625" style="2" customWidth="1"/>
    <col min="10755" max="10760" width="11.28515625" style="2" customWidth="1"/>
    <col min="10761" max="11008" width="9.140625" style="2"/>
    <col min="11009" max="11009" width="10" style="2" customWidth="1"/>
    <col min="11010" max="11010" width="90.28515625" style="2" customWidth="1"/>
    <col min="11011" max="11016" width="11.28515625" style="2" customWidth="1"/>
    <col min="11017" max="11264" width="9.140625" style="2"/>
    <col min="11265" max="11265" width="10" style="2" customWidth="1"/>
    <col min="11266" max="11266" width="90.28515625" style="2" customWidth="1"/>
    <col min="11267" max="11272" width="11.28515625" style="2" customWidth="1"/>
    <col min="11273" max="11520" width="9.140625" style="2"/>
    <col min="11521" max="11521" width="10" style="2" customWidth="1"/>
    <col min="11522" max="11522" width="90.28515625" style="2" customWidth="1"/>
    <col min="11523" max="11528" width="11.28515625" style="2" customWidth="1"/>
    <col min="11529" max="11776" width="9.140625" style="2"/>
    <col min="11777" max="11777" width="10" style="2" customWidth="1"/>
    <col min="11778" max="11778" width="90.28515625" style="2" customWidth="1"/>
    <col min="11779" max="11784" width="11.28515625" style="2" customWidth="1"/>
    <col min="11785" max="12032" width="9.140625" style="2"/>
    <col min="12033" max="12033" width="10" style="2" customWidth="1"/>
    <col min="12034" max="12034" width="90.28515625" style="2" customWidth="1"/>
    <col min="12035" max="12040" width="11.28515625" style="2" customWidth="1"/>
    <col min="12041" max="12288" width="9.140625" style="2"/>
    <col min="12289" max="12289" width="10" style="2" customWidth="1"/>
    <col min="12290" max="12290" width="90.28515625" style="2" customWidth="1"/>
    <col min="12291" max="12296" width="11.28515625" style="2" customWidth="1"/>
    <col min="12297" max="12544" width="9.140625" style="2"/>
    <col min="12545" max="12545" width="10" style="2" customWidth="1"/>
    <col min="12546" max="12546" width="90.28515625" style="2" customWidth="1"/>
    <col min="12547" max="12552" width="11.28515625" style="2" customWidth="1"/>
    <col min="12553" max="12800" width="9.140625" style="2"/>
    <col min="12801" max="12801" width="10" style="2" customWidth="1"/>
    <col min="12802" max="12802" width="90.28515625" style="2" customWidth="1"/>
    <col min="12803" max="12808" width="11.28515625" style="2" customWidth="1"/>
    <col min="12809" max="13056" width="9.140625" style="2"/>
    <col min="13057" max="13057" width="10" style="2" customWidth="1"/>
    <col min="13058" max="13058" width="90.28515625" style="2" customWidth="1"/>
    <col min="13059" max="13064" width="11.28515625" style="2" customWidth="1"/>
    <col min="13065" max="13312" width="9.140625" style="2"/>
    <col min="13313" max="13313" width="10" style="2" customWidth="1"/>
    <col min="13314" max="13314" width="90.28515625" style="2" customWidth="1"/>
    <col min="13315" max="13320" width="11.28515625" style="2" customWidth="1"/>
    <col min="13321" max="13568" width="9.140625" style="2"/>
    <col min="13569" max="13569" width="10" style="2" customWidth="1"/>
    <col min="13570" max="13570" width="90.28515625" style="2" customWidth="1"/>
    <col min="13571" max="13576" width="11.28515625" style="2" customWidth="1"/>
    <col min="13577" max="13824" width="9.140625" style="2"/>
    <col min="13825" max="13825" width="10" style="2" customWidth="1"/>
    <col min="13826" max="13826" width="90.28515625" style="2" customWidth="1"/>
    <col min="13827" max="13832" width="11.28515625" style="2" customWidth="1"/>
    <col min="13833" max="14080" width="9.140625" style="2"/>
    <col min="14081" max="14081" width="10" style="2" customWidth="1"/>
    <col min="14082" max="14082" width="90.28515625" style="2" customWidth="1"/>
    <col min="14083" max="14088" width="11.28515625" style="2" customWidth="1"/>
    <col min="14089" max="14336" width="9.140625" style="2"/>
    <col min="14337" max="14337" width="10" style="2" customWidth="1"/>
    <col min="14338" max="14338" width="90.28515625" style="2" customWidth="1"/>
    <col min="14339" max="14344" width="11.28515625" style="2" customWidth="1"/>
    <col min="14345" max="14592" width="9.140625" style="2"/>
    <col min="14593" max="14593" width="10" style="2" customWidth="1"/>
    <col min="14594" max="14594" width="90.28515625" style="2" customWidth="1"/>
    <col min="14595" max="14600" width="11.28515625" style="2" customWidth="1"/>
    <col min="14601" max="14848" width="9.140625" style="2"/>
    <col min="14849" max="14849" width="10" style="2" customWidth="1"/>
    <col min="14850" max="14850" width="90.28515625" style="2" customWidth="1"/>
    <col min="14851" max="14856" width="11.28515625" style="2" customWidth="1"/>
    <col min="14857" max="15104" width="9.140625" style="2"/>
    <col min="15105" max="15105" width="10" style="2" customWidth="1"/>
    <col min="15106" max="15106" width="90.28515625" style="2" customWidth="1"/>
    <col min="15107" max="15112" width="11.28515625" style="2" customWidth="1"/>
    <col min="15113" max="15360" width="9.140625" style="2"/>
    <col min="15361" max="15361" width="10" style="2" customWidth="1"/>
    <col min="15362" max="15362" width="90.28515625" style="2" customWidth="1"/>
    <col min="15363" max="15368" width="11.28515625" style="2" customWidth="1"/>
    <col min="15369" max="15616" width="9.140625" style="2"/>
    <col min="15617" max="15617" width="10" style="2" customWidth="1"/>
    <col min="15618" max="15618" width="90.28515625" style="2" customWidth="1"/>
    <col min="15619" max="15624" width="11.28515625" style="2" customWidth="1"/>
    <col min="15625" max="15872" width="9.140625" style="2"/>
    <col min="15873" max="15873" width="10" style="2" customWidth="1"/>
    <col min="15874" max="15874" width="90.28515625" style="2" customWidth="1"/>
    <col min="15875" max="15880" width="11.28515625" style="2" customWidth="1"/>
    <col min="15881" max="16128" width="9.140625" style="2"/>
    <col min="16129" max="16129" width="10" style="2" customWidth="1"/>
    <col min="16130" max="16130" width="90.28515625" style="2" customWidth="1"/>
    <col min="16131" max="16136" width="11.28515625" style="2" customWidth="1"/>
    <col min="16137" max="16384" width="9.140625" style="2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7.25" customHeight="1" x14ac:dyDescent="0.25">
      <c r="A2" s="153" t="s">
        <v>0</v>
      </c>
      <c r="B2" s="154"/>
      <c r="C2" s="154"/>
      <c r="D2" s="154"/>
      <c r="E2" s="154"/>
      <c r="F2" s="154"/>
      <c r="G2" s="154"/>
      <c r="H2" s="154"/>
    </row>
    <row r="3" spans="1:8" ht="33.6" customHeight="1" x14ac:dyDescent="0.25">
      <c r="A3" s="155" t="s">
        <v>1</v>
      </c>
      <c r="B3" s="156"/>
      <c r="C3" s="156"/>
      <c r="D3" s="156"/>
      <c r="E3" s="156"/>
      <c r="F3" s="156"/>
      <c r="G3" s="156"/>
      <c r="H3" s="156"/>
    </row>
    <row r="4" spans="1:8" x14ac:dyDescent="0.25">
      <c r="A4" s="3"/>
      <c r="B4" s="4" t="s">
        <v>2</v>
      </c>
      <c r="C4" s="5"/>
      <c r="D4" s="5"/>
      <c r="E4" s="5"/>
      <c r="F4" s="5"/>
      <c r="G4" s="5"/>
    </row>
    <row r="5" spans="1:8" x14ac:dyDescent="0.25">
      <c r="A5" s="157" t="s">
        <v>3</v>
      </c>
      <c r="B5" s="158"/>
      <c r="C5" s="6"/>
      <c r="D5" s="5"/>
      <c r="E5" s="5"/>
      <c r="F5" s="5"/>
      <c r="G5" s="5"/>
      <c r="H5" s="5"/>
    </row>
    <row r="6" spans="1:8" ht="16.5" thickBot="1" x14ac:dyDescent="0.3">
      <c r="H6" s="3" t="s">
        <v>4</v>
      </c>
    </row>
    <row r="7" spans="1:8" ht="26.25" customHeight="1" x14ac:dyDescent="0.25">
      <c r="A7" s="159" t="s">
        <v>5</v>
      </c>
      <c r="B7" s="160"/>
      <c r="C7" s="7" t="s">
        <v>6</v>
      </c>
      <c r="D7" s="7" t="s">
        <v>6</v>
      </c>
      <c r="E7" s="8" t="s">
        <v>266</v>
      </c>
      <c r="F7" s="8" t="s">
        <v>8</v>
      </c>
      <c r="G7" s="9" t="s">
        <v>8</v>
      </c>
      <c r="H7" s="9" t="s">
        <v>8</v>
      </c>
    </row>
    <row r="8" spans="1:8" x14ac:dyDescent="0.25">
      <c r="A8" s="10" t="s">
        <v>9</v>
      </c>
      <c r="B8" s="11" t="s">
        <v>10</v>
      </c>
      <c r="C8" s="12" t="s">
        <v>11</v>
      </c>
      <c r="D8" s="12" t="s">
        <v>12</v>
      </c>
      <c r="E8" s="12" t="s">
        <v>13</v>
      </c>
      <c r="F8" s="12" t="s">
        <v>14</v>
      </c>
      <c r="G8" s="13" t="s">
        <v>15</v>
      </c>
      <c r="H8" s="13" t="s">
        <v>16</v>
      </c>
    </row>
    <row r="9" spans="1:8" ht="16.5" thickBot="1" x14ac:dyDescent="0.3">
      <c r="A9" s="14" t="s">
        <v>17</v>
      </c>
      <c r="B9" s="15" t="s">
        <v>18</v>
      </c>
      <c r="C9" s="15">
        <v>1</v>
      </c>
      <c r="D9" s="15">
        <v>2</v>
      </c>
      <c r="E9" s="15">
        <v>3</v>
      </c>
      <c r="F9" s="15">
        <v>4</v>
      </c>
      <c r="G9" s="16">
        <v>5</v>
      </c>
      <c r="H9" s="16">
        <v>6</v>
      </c>
    </row>
    <row r="10" spans="1:8" x14ac:dyDescent="0.25">
      <c r="A10" s="17" t="s">
        <v>19</v>
      </c>
      <c r="B10" s="18" t="s">
        <v>20</v>
      </c>
      <c r="C10" s="19">
        <f t="shared" ref="C10:H10" si="0">+C11+C20+C30+C31+C32+C33+C34+C35+C36+C39+C40+C42</f>
        <v>0</v>
      </c>
      <c r="D10" s="20">
        <f t="shared" si="0"/>
        <v>0</v>
      </c>
      <c r="E10" s="20">
        <f t="shared" si="0"/>
        <v>0</v>
      </c>
      <c r="F10" s="20">
        <f>+F11+F20+F30+F31+F32+F33+F34+F35+F36+F39+F40+F42</f>
        <v>0</v>
      </c>
      <c r="G10" s="21">
        <f>+G11+G20+G30+G31+G32+G33+G34+G35+G36+G39+G40+G42</f>
        <v>0</v>
      </c>
      <c r="H10" s="21">
        <f t="shared" si="0"/>
        <v>0</v>
      </c>
    </row>
    <row r="11" spans="1:8" x14ac:dyDescent="0.25">
      <c r="A11" s="22" t="s">
        <v>21</v>
      </c>
      <c r="B11" s="23" t="s">
        <v>22</v>
      </c>
      <c r="C11" s="24">
        <f t="shared" ref="C11:H11" si="1">+C12+C13+C14+C15+C16+C18+C19</f>
        <v>0</v>
      </c>
      <c r="D11" s="25">
        <f t="shared" si="1"/>
        <v>0</v>
      </c>
      <c r="E11" s="25">
        <f t="shared" si="1"/>
        <v>0</v>
      </c>
      <c r="F11" s="25">
        <f>+F12+F13+F14+F15+F16+F18+F19</f>
        <v>0</v>
      </c>
      <c r="G11" s="26">
        <f>+G12+G13+G14+G15+G16+G18+G19</f>
        <v>0</v>
      </c>
      <c r="H11" s="26">
        <f t="shared" si="1"/>
        <v>0</v>
      </c>
    </row>
    <row r="12" spans="1:8" ht="17.25" customHeight="1" x14ac:dyDescent="0.25">
      <c r="A12" s="27" t="s">
        <v>23</v>
      </c>
      <c r="B12" s="28" t="s">
        <v>24</v>
      </c>
      <c r="C12" s="29"/>
      <c r="D12" s="30"/>
      <c r="E12" s="30"/>
      <c r="F12" s="30"/>
      <c r="G12" s="31"/>
      <c r="H12" s="31"/>
    </row>
    <row r="13" spans="1:8" ht="20.25" customHeight="1" x14ac:dyDescent="0.25">
      <c r="A13" s="27" t="s">
        <v>25</v>
      </c>
      <c r="B13" s="28" t="s">
        <v>26</v>
      </c>
      <c r="C13" s="29"/>
      <c r="D13" s="30"/>
      <c r="E13" s="30"/>
      <c r="F13" s="30"/>
      <c r="G13" s="31"/>
      <c r="H13" s="31"/>
    </row>
    <row r="14" spans="1:8" ht="32.25" customHeight="1" x14ac:dyDescent="0.25">
      <c r="A14" s="27" t="s">
        <v>27</v>
      </c>
      <c r="B14" s="28" t="s">
        <v>28</v>
      </c>
      <c r="C14" s="29"/>
      <c r="D14" s="30"/>
      <c r="E14" s="30"/>
      <c r="F14" s="30"/>
      <c r="G14" s="31"/>
      <c r="H14" s="31"/>
    </row>
    <row r="15" spans="1:8" ht="21.75" customHeight="1" x14ac:dyDescent="0.25">
      <c r="A15" s="27" t="s">
        <v>29</v>
      </c>
      <c r="B15" s="28" t="s">
        <v>30</v>
      </c>
      <c r="C15" s="29"/>
      <c r="D15" s="30"/>
      <c r="E15" s="30"/>
      <c r="F15" s="30"/>
      <c r="G15" s="31"/>
      <c r="H15" s="31"/>
    </row>
    <row r="16" spans="1:8" ht="17.25" customHeight="1" x14ac:dyDescent="0.25">
      <c r="A16" s="27" t="s">
        <v>31</v>
      </c>
      <c r="B16" s="28" t="s">
        <v>32</v>
      </c>
      <c r="C16" s="29"/>
      <c r="D16" s="30"/>
      <c r="E16" s="30"/>
      <c r="F16" s="30"/>
      <c r="G16" s="31"/>
      <c r="H16" s="31"/>
    </row>
    <row r="17" spans="1:8" x14ac:dyDescent="0.25">
      <c r="A17" s="27" t="s">
        <v>33</v>
      </c>
      <c r="B17" s="32" t="s">
        <v>34</v>
      </c>
      <c r="C17" s="29"/>
      <c r="D17" s="30"/>
      <c r="E17" s="30"/>
      <c r="F17" s="30"/>
      <c r="G17" s="31"/>
      <c r="H17" s="31"/>
    </row>
    <row r="18" spans="1:8" ht="15.75" customHeight="1" x14ac:dyDescent="0.25">
      <c r="A18" s="27" t="s">
        <v>35</v>
      </c>
      <c r="B18" s="28" t="s">
        <v>36</v>
      </c>
      <c r="C18" s="29"/>
      <c r="D18" s="30"/>
      <c r="E18" s="30"/>
      <c r="F18" s="30"/>
      <c r="G18" s="31"/>
      <c r="H18" s="31"/>
    </row>
    <row r="19" spans="1:8" ht="19.5" customHeight="1" x14ac:dyDescent="0.25">
      <c r="A19" s="27" t="s">
        <v>37</v>
      </c>
      <c r="B19" s="28" t="s">
        <v>38</v>
      </c>
      <c r="C19" s="29"/>
      <c r="D19" s="30"/>
      <c r="E19" s="30"/>
      <c r="F19" s="30"/>
      <c r="G19" s="31"/>
      <c r="H19" s="31"/>
    </row>
    <row r="20" spans="1:8" ht="17.25" customHeight="1" x14ac:dyDescent="0.25">
      <c r="A20" s="22" t="s">
        <v>39</v>
      </c>
      <c r="B20" s="33" t="s">
        <v>40</v>
      </c>
      <c r="C20" s="34">
        <f t="shared" ref="C20:H20" si="2">+C21+C22+C29+C23</f>
        <v>0</v>
      </c>
      <c r="D20" s="35">
        <f t="shared" si="2"/>
        <v>0</v>
      </c>
      <c r="E20" s="35">
        <f t="shared" si="2"/>
        <v>0</v>
      </c>
      <c r="F20" s="35">
        <f>+F21+F22+F29+F23</f>
        <v>0</v>
      </c>
      <c r="G20" s="36">
        <f>+G21+G22+G29+G23</f>
        <v>0</v>
      </c>
      <c r="H20" s="36">
        <f t="shared" si="2"/>
        <v>0</v>
      </c>
    </row>
    <row r="21" spans="1:8" ht="18.75" customHeight="1" x14ac:dyDescent="0.25">
      <c r="A21" s="27" t="s">
        <v>41</v>
      </c>
      <c r="B21" s="28" t="s">
        <v>42</v>
      </c>
      <c r="C21" s="29"/>
      <c r="D21" s="30"/>
      <c r="E21" s="30"/>
      <c r="F21" s="30"/>
      <c r="G21" s="31"/>
      <c r="H21" s="31"/>
    </row>
    <row r="22" spans="1:8" x14ac:dyDescent="0.25">
      <c r="A22" s="27" t="s">
        <v>43</v>
      </c>
      <c r="B22" s="28" t="s">
        <v>44</v>
      </c>
      <c r="C22" s="29"/>
      <c r="D22" s="30"/>
      <c r="E22" s="30"/>
      <c r="F22" s="30"/>
      <c r="G22" s="31"/>
      <c r="H22" s="31"/>
    </row>
    <row r="23" spans="1:8" ht="19.5" customHeight="1" x14ac:dyDescent="0.25">
      <c r="A23" s="27" t="s">
        <v>45</v>
      </c>
      <c r="B23" s="28" t="s">
        <v>46</v>
      </c>
      <c r="C23" s="37">
        <f t="shared" ref="C23:H23" si="3">+C24+C25+C26+C27+C28</f>
        <v>0</v>
      </c>
      <c r="D23" s="38">
        <f t="shared" si="3"/>
        <v>0</v>
      </c>
      <c r="E23" s="38">
        <f t="shared" si="3"/>
        <v>0</v>
      </c>
      <c r="F23" s="38">
        <f>+F24+F25+F26+F27+F28</f>
        <v>0</v>
      </c>
      <c r="G23" s="39">
        <f>+G24+G25+G26+G27+G28</f>
        <v>0</v>
      </c>
      <c r="H23" s="39">
        <f t="shared" si="3"/>
        <v>0</v>
      </c>
    </row>
    <row r="24" spans="1:8" ht="18" customHeight="1" x14ac:dyDescent="0.25">
      <c r="A24" s="27" t="s">
        <v>47</v>
      </c>
      <c r="B24" s="40" t="s">
        <v>48</v>
      </c>
      <c r="C24" s="29"/>
      <c r="D24" s="30"/>
      <c r="E24" s="30"/>
      <c r="F24" s="30"/>
      <c r="G24" s="31"/>
      <c r="H24" s="31"/>
    </row>
    <row r="25" spans="1:8" x14ac:dyDescent="0.25">
      <c r="A25" s="27" t="s">
        <v>49</v>
      </c>
      <c r="B25" s="40" t="s">
        <v>50</v>
      </c>
      <c r="C25" s="29"/>
      <c r="D25" s="30"/>
      <c r="E25" s="30"/>
      <c r="F25" s="30"/>
      <c r="G25" s="31"/>
      <c r="H25" s="31"/>
    </row>
    <row r="26" spans="1:8" x14ac:dyDescent="0.25">
      <c r="A26" s="27" t="s">
        <v>51</v>
      </c>
      <c r="B26" s="40" t="s">
        <v>52</v>
      </c>
      <c r="C26" s="29"/>
      <c r="D26" s="30"/>
      <c r="E26" s="30"/>
      <c r="F26" s="30"/>
      <c r="G26" s="31"/>
      <c r="H26" s="31"/>
    </row>
    <row r="27" spans="1:8" ht="15" customHeight="1" x14ac:dyDescent="0.25">
      <c r="A27" s="27" t="s">
        <v>53</v>
      </c>
      <c r="B27" s="40" t="s">
        <v>54</v>
      </c>
      <c r="C27" s="29"/>
      <c r="D27" s="41"/>
      <c r="E27" s="30"/>
      <c r="F27" s="30"/>
      <c r="G27" s="31"/>
      <c r="H27" s="31"/>
    </row>
    <row r="28" spans="1:8" x14ac:dyDescent="0.25">
      <c r="A28" s="27" t="s">
        <v>55</v>
      </c>
      <c r="B28" s="40" t="s">
        <v>56</v>
      </c>
      <c r="C28" s="29"/>
      <c r="D28" s="30"/>
      <c r="E28" s="30"/>
      <c r="F28" s="30"/>
      <c r="G28" s="31"/>
      <c r="H28" s="31"/>
    </row>
    <row r="29" spans="1:8" ht="19.5" customHeight="1" x14ac:dyDescent="0.25">
      <c r="A29" s="27" t="s">
        <v>57</v>
      </c>
      <c r="B29" s="28" t="s">
        <v>58</v>
      </c>
      <c r="C29" s="29"/>
      <c r="D29" s="30"/>
      <c r="E29" s="30"/>
      <c r="F29" s="30"/>
      <c r="G29" s="31"/>
      <c r="H29" s="31"/>
    </row>
    <row r="30" spans="1:8" ht="18.75" customHeight="1" x14ac:dyDescent="0.25">
      <c r="A30" s="42" t="s">
        <v>59</v>
      </c>
      <c r="B30" s="43" t="s">
        <v>60</v>
      </c>
      <c r="C30" s="44"/>
      <c r="D30" s="45"/>
      <c r="E30" s="45"/>
      <c r="F30" s="45"/>
      <c r="G30" s="46"/>
      <c r="H30" s="46"/>
    </row>
    <row r="31" spans="1:8" ht="22.5" customHeight="1" x14ac:dyDescent="0.25">
      <c r="A31" s="42" t="s">
        <v>61</v>
      </c>
      <c r="B31" s="43" t="s">
        <v>62</v>
      </c>
      <c r="C31" s="44"/>
      <c r="D31" s="45"/>
      <c r="E31" s="45"/>
      <c r="F31" s="45"/>
      <c r="G31" s="46"/>
      <c r="H31" s="46"/>
    </row>
    <row r="32" spans="1:8" ht="21" customHeight="1" x14ac:dyDescent="0.25">
      <c r="A32" s="42" t="s">
        <v>63</v>
      </c>
      <c r="B32" s="43" t="s">
        <v>64</v>
      </c>
      <c r="C32" s="44"/>
      <c r="D32" s="45"/>
      <c r="E32" s="45"/>
      <c r="F32" s="45"/>
      <c r="G32" s="46"/>
      <c r="H32" s="46"/>
    </row>
    <row r="33" spans="1:8" ht="42.75" customHeight="1" x14ac:dyDescent="0.25">
      <c r="A33" s="42" t="s">
        <v>65</v>
      </c>
      <c r="B33" s="43" t="s">
        <v>66</v>
      </c>
      <c r="C33" s="44"/>
      <c r="D33" s="45"/>
      <c r="E33" s="45"/>
      <c r="F33" s="45"/>
      <c r="G33" s="46"/>
      <c r="H33" s="46"/>
    </row>
    <row r="34" spans="1:8" ht="28.5" customHeight="1" x14ac:dyDescent="0.25">
      <c r="A34" s="42" t="s">
        <v>67</v>
      </c>
      <c r="B34" s="43" t="s">
        <v>68</v>
      </c>
      <c r="C34" s="44"/>
      <c r="D34" s="45"/>
      <c r="E34" s="45"/>
      <c r="F34" s="45"/>
      <c r="G34" s="46"/>
      <c r="H34" s="46"/>
    </row>
    <row r="35" spans="1:8" ht="32.25" customHeight="1" x14ac:dyDescent="0.25">
      <c r="A35" s="42" t="s">
        <v>69</v>
      </c>
      <c r="B35" s="43" t="s">
        <v>70</v>
      </c>
      <c r="C35" s="44"/>
      <c r="D35" s="45"/>
      <c r="E35" s="45"/>
      <c r="F35" s="45"/>
      <c r="G35" s="46"/>
      <c r="H35" s="46"/>
    </row>
    <row r="36" spans="1:8" x14ac:dyDescent="0.25">
      <c r="A36" s="22" t="s">
        <v>71</v>
      </c>
      <c r="B36" s="33" t="s">
        <v>72</v>
      </c>
      <c r="C36" s="34">
        <f t="shared" ref="C36:H36" si="4">+C37+C38</f>
        <v>0</v>
      </c>
      <c r="D36" s="35">
        <f t="shared" si="4"/>
        <v>0</v>
      </c>
      <c r="E36" s="35">
        <f t="shared" si="4"/>
        <v>0</v>
      </c>
      <c r="F36" s="35">
        <f>+F37+F38</f>
        <v>0</v>
      </c>
      <c r="G36" s="36">
        <f>+G37+G38</f>
        <v>0</v>
      </c>
      <c r="H36" s="36">
        <f t="shared" si="4"/>
        <v>0</v>
      </c>
    </row>
    <row r="37" spans="1:8" ht="19.5" customHeight="1" x14ac:dyDescent="0.25">
      <c r="A37" s="47" t="s">
        <v>73</v>
      </c>
      <c r="B37" s="48" t="s">
        <v>74</v>
      </c>
      <c r="C37" s="49"/>
      <c r="D37" s="50"/>
      <c r="E37" s="50"/>
      <c r="F37" s="50"/>
      <c r="G37" s="51"/>
      <c r="H37" s="51"/>
    </row>
    <row r="38" spans="1:8" x14ac:dyDescent="0.25">
      <c r="A38" s="47" t="s">
        <v>75</v>
      </c>
      <c r="B38" s="48" t="s">
        <v>76</v>
      </c>
      <c r="C38" s="49"/>
      <c r="D38" s="50"/>
      <c r="E38" s="50"/>
      <c r="F38" s="50"/>
      <c r="G38" s="51"/>
      <c r="H38" s="51"/>
    </row>
    <row r="39" spans="1:8" ht="31.5" x14ac:dyDescent="0.25">
      <c r="A39" s="42" t="s">
        <v>77</v>
      </c>
      <c r="B39" s="43" t="s">
        <v>78</v>
      </c>
      <c r="C39" s="44"/>
      <c r="D39" s="45"/>
      <c r="E39" s="45"/>
      <c r="F39" s="45"/>
      <c r="G39" s="46"/>
      <c r="H39" s="46"/>
    </row>
    <row r="40" spans="1:8" ht="18" customHeight="1" x14ac:dyDescent="0.25">
      <c r="A40" s="22" t="s">
        <v>79</v>
      </c>
      <c r="B40" s="33" t="s">
        <v>80</v>
      </c>
      <c r="C40" s="52"/>
      <c r="D40" s="53"/>
      <c r="E40" s="53"/>
      <c r="F40" s="53"/>
      <c r="G40" s="54"/>
      <c r="H40" s="54"/>
    </row>
    <row r="41" spans="1:8" ht="18" customHeight="1" x14ac:dyDescent="0.25">
      <c r="A41" s="47" t="s">
        <v>81</v>
      </c>
      <c r="B41" s="55" t="s">
        <v>82</v>
      </c>
      <c r="C41" s="49"/>
      <c r="D41" s="50"/>
      <c r="E41" s="50"/>
      <c r="F41" s="50"/>
      <c r="G41" s="51"/>
      <c r="H41" s="51"/>
    </row>
    <row r="42" spans="1:8" ht="18" customHeight="1" x14ac:dyDescent="0.25">
      <c r="A42" s="22" t="s">
        <v>83</v>
      </c>
      <c r="B42" s="33" t="s">
        <v>84</v>
      </c>
      <c r="C42" s="52"/>
      <c r="D42" s="53"/>
      <c r="E42" s="53"/>
      <c r="F42" s="53"/>
      <c r="G42" s="54"/>
      <c r="H42" s="54"/>
    </row>
    <row r="43" spans="1:8" ht="16.5" thickBot="1" x14ac:dyDescent="0.3">
      <c r="A43" s="56" t="s">
        <v>85</v>
      </c>
      <c r="B43" s="57" t="s">
        <v>86</v>
      </c>
      <c r="C43" s="58"/>
      <c r="D43" s="59"/>
      <c r="E43" s="59"/>
      <c r="F43" s="59"/>
      <c r="G43" s="60"/>
      <c r="H43" s="60"/>
    </row>
    <row r="44" spans="1:8" ht="16.5" thickBot="1" x14ac:dyDescent="0.3">
      <c r="A44" s="61"/>
    </row>
    <row r="45" spans="1:8" ht="16.5" thickBot="1" x14ac:dyDescent="0.3">
      <c r="A45" s="62"/>
      <c r="B45" s="63"/>
      <c r="C45" s="7" t="s">
        <v>6</v>
      </c>
      <c r="D45" s="7" t="s">
        <v>6</v>
      </c>
      <c r="E45" s="8" t="s">
        <v>7</v>
      </c>
      <c r="F45" s="8" t="s">
        <v>8</v>
      </c>
      <c r="G45" s="9" t="s">
        <v>8</v>
      </c>
      <c r="H45" s="9" t="s">
        <v>8</v>
      </c>
    </row>
    <row r="46" spans="1:8" ht="16.5" thickBot="1" x14ac:dyDescent="0.3">
      <c r="A46" s="64" t="s">
        <v>9</v>
      </c>
      <c r="B46" s="11" t="s">
        <v>10</v>
      </c>
      <c r="C46" s="12" t="s">
        <v>11</v>
      </c>
      <c r="D46" s="12" t="s">
        <v>12</v>
      </c>
      <c r="E46" s="12" t="s">
        <v>13</v>
      </c>
      <c r="F46" s="12" t="s">
        <v>14</v>
      </c>
      <c r="G46" s="13" t="s">
        <v>15</v>
      </c>
      <c r="H46" s="13" t="s">
        <v>16</v>
      </c>
    </row>
    <row r="47" spans="1:8" ht="16.5" thickBot="1" x14ac:dyDescent="0.3">
      <c r="A47" s="65" t="s">
        <v>17</v>
      </c>
      <c r="B47" s="15" t="s">
        <v>18</v>
      </c>
      <c r="C47" s="15">
        <v>1</v>
      </c>
      <c r="D47" s="15">
        <v>2</v>
      </c>
      <c r="E47" s="15">
        <v>3</v>
      </c>
      <c r="F47" s="15">
        <v>4</v>
      </c>
      <c r="G47" s="16">
        <v>5</v>
      </c>
      <c r="H47" s="16">
        <v>6</v>
      </c>
    </row>
    <row r="48" spans="1:8" x14ac:dyDescent="0.25">
      <c r="A48" s="66" t="s">
        <v>87</v>
      </c>
      <c r="B48" s="18" t="s">
        <v>88</v>
      </c>
      <c r="C48" s="67">
        <f t="shared" ref="C48:H48" si="5">+C49+C50</f>
        <v>0</v>
      </c>
      <c r="D48" s="67">
        <f t="shared" si="5"/>
        <v>0</v>
      </c>
      <c r="E48" s="67">
        <f t="shared" si="5"/>
        <v>0</v>
      </c>
      <c r="F48" s="67">
        <f>+F49+F50</f>
        <v>0</v>
      </c>
      <c r="G48" s="68">
        <f>+G49+G50</f>
        <v>0</v>
      </c>
      <c r="H48" s="68">
        <f t="shared" si="5"/>
        <v>0</v>
      </c>
    </row>
    <row r="49" spans="1:8" x14ac:dyDescent="0.25">
      <c r="A49" s="69" t="s">
        <v>89</v>
      </c>
      <c r="B49" s="70" t="s">
        <v>90</v>
      </c>
      <c r="C49" s="71"/>
      <c r="D49" s="71"/>
      <c r="E49" s="71"/>
      <c r="F49" s="71"/>
      <c r="G49" s="72"/>
      <c r="H49" s="72"/>
    </row>
    <row r="50" spans="1:8" x14ac:dyDescent="0.25">
      <c r="A50" s="69" t="s">
        <v>91</v>
      </c>
      <c r="B50" s="70" t="s">
        <v>92</v>
      </c>
      <c r="C50" s="71"/>
      <c r="D50" s="71"/>
      <c r="E50" s="71"/>
      <c r="F50" s="71"/>
      <c r="G50" s="72"/>
      <c r="H50" s="72"/>
    </row>
    <row r="51" spans="1:8" x14ac:dyDescent="0.25">
      <c r="A51" s="73" t="s">
        <v>93</v>
      </c>
      <c r="B51" s="33" t="s">
        <v>94</v>
      </c>
      <c r="C51" s="74">
        <f t="shared" ref="C51:H51" si="6">+C52+C53+C54</f>
        <v>0</v>
      </c>
      <c r="D51" s="74">
        <f t="shared" si="6"/>
        <v>0</v>
      </c>
      <c r="E51" s="74">
        <f t="shared" si="6"/>
        <v>0</v>
      </c>
      <c r="F51" s="74">
        <f>+F52+F53+F54</f>
        <v>0</v>
      </c>
      <c r="G51" s="75">
        <f>+G52+G53+G54</f>
        <v>0</v>
      </c>
      <c r="H51" s="75">
        <f t="shared" si="6"/>
        <v>0</v>
      </c>
    </row>
    <row r="52" spans="1:8" x14ac:dyDescent="0.25">
      <c r="A52" s="69" t="s">
        <v>95</v>
      </c>
      <c r="B52" s="70" t="s">
        <v>96</v>
      </c>
      <c r="C52" s="71"/>
      <c r="D52" s="71"/>
      <c r="E52" s="71"/>
      <c r="F52" s="71"/>
      <c r="G52" s="72"/>
      <c r="H52" s="72"/>
    </row>
    <row r="53" spans="1:8" x14ac:dyDescent="0.25">
      <c r="A53" s="69" t="s">
        <v>97</v>
      </c>
      <c r="B53" s="70" t="s">
        <v>98</v>
      </c>
      <c r="C53" s="71"/>
      <c r="D53" s="71"/>
      <c r="E53" s="71"/>
      <c r="F53" s="71"/>
      <c r="G53" s="72"/>
      <c r="H53" s="72"/>
    </row>
    <row r="54" spans="1:8" x14ac:dyDescent="0.25">
      <c r="A54" s="69" t="s">
        <v>99</v>
      </c>
      <c r="B54" s="70" t="s">
        <v>100</v>
      </c>
      <c r="C54" s="71"/>
      <c r="D54" s="71"/>
      <c r="E54" s="71"/>
      <c r="F54" s="71"/>
      <c r="G54" s="72"/>
      <c r="H54" s="72"/>
    </row>
    <row r="55" spans="1:8" x14ac:dyDescent="0.25">
      <c r="A55" s="76" t="s">
        <v>101</v>
      </c>
      <c r="B55" s="43" t="s">
        <v>102</v>
      </c>
      <c r="C55" s="77"/>
      <c r="D55" s="77"/>
      <c r="E55" s="77"/>
      <c r="F55" s="77"/>
      <c r="G55" s="78"/>
      <c r="H55" s="78"/>
    </row>
    <row r="56" spans="1:8" x14ac:dyDescent="0.25">
      <c r="A56" s="76" t="s">
        <v>103</v>
      </c>
      <c r="B56" s="79" t="s">
        <v>104</v>
      </c>
      <c r="C56" s="77"/>
      <c r="D56" s="77"/>
      <c r="E56" s="77"/>
      <c r="F56" s="77"/>
      <c r="G56" s="78"/>
      <c r="H56" s="78"/>
    </row>
    <row r="57" spans="1:8" ht="31.5" x14ac:dyDescent="0.25">
      <c r="A57" s="80" t="s">
        <v>105</v>
      </c>
      <c r="B57" s="81" t="s">
        <v>106</v>
      </c>
      <c r="C57" s="82">
        <f t="shared" ref="C57:H57" si="7">+C58+C59+C60+C62</f>
        <v>0</v>
      </c>
      <c r="D57" s="82">
        <f t="shared" si="7"/>
        <v>0</v>
      </c>
      <c r="E57" s="82">
        <f t="shared" si="7"/>
        <v>0</v>
      </c>
      <c r="F57" s="82">
        <f>+F58+F59+F60+F62</f>
        <v>0</v>
      </c>
      <c r="G57" s="82">
        <f>+G58+G59+G60+G62</f>
        <v>0</v>
      </c>
      <c r="H57" s="82">
        <f t="shared" si="7"/>
        <v>0</v>
      </c>
    </row>
    <row r="58" spans="1:8" x14ac:dyDescent="0.25">
      <c r="A58" s="83" t="s">
        <v>107</v>
      </c>
      <c r="B58" s="28" t="s">
        <v>108</v>
      </c>
      <c r="C58" s="29"/>
      <c r="D58" s="29"/>
      <c r="E58" s="29"/>
      <c r="F58" s="29"/>
      <c r="G58" s="84"/>
      <c r="H58" s="84"/>
    </row>
    <row r="59" spans="1:8" x14ac:dyDescent="0.25">
      <c r="A59" s="83" t="s">
        <v>109</v>
      </c>
      <c r="B59" s="28" t="s">
        <v>30</v>
      </c>
      <c r="C59" s="29"/>
      <c r="D59" s="29"/>
      <c r="E59" s="29"/>
      <c r="F59" s="29"/>
      <c r="G59" s="84"/>
      <c r="H59" s="84"/>
    </row>
    <row r="60" spans="1:8" x14ac:dyDescent="0.25">
      <c r="A60" s="83" t="s">
        <v>110</v>
      </c>
      <c r="B60" s="28" t="s">
        <v>111</v>
      </c>
      <c r="C60" s="29"/>
      <c r="D60" s="29"/>
      <c r="E60" s="29"/>
      <c r="F60" s="29"/>
      <c r="G60" s="84"/>
      <c r="H60" s="84"/>
    </row>
    <row r="61" spans="1:8" x14ac:dyDescent="0.25">
      <c r="A61" s="83" t="s">
        <v>112</v>
      </c>
      <c r="B61" s="85" t="s">
        <v>113</v>
      </c>
      <c r="C61" s="29"/>
      <c r="D61" s="29"/>
      <c r="E61" s="29"/>
      <c r="F61" s="29"/>
      <c r="G61" s="84"/>
      <c r="H61" s="84"/>
    </row>
    <row r="62" spans="1:8" x14ac:dyDescent="0.25">
      <c r="A62" s="83" t="s">
        <v>114</v>
      </c>
      <c r="B62" s="28" t="s">
        <v>115</v>
      </c>
      <c r="C62" s="29"/>
      <c r="D62" s="29"/>
      <c r="E62" s="29"/>
      <c r="F62" s="29"/>
      <c r="G62" s="84"/>
      <c r="H62" s="84"/>
    </row>
    <row r="63" spans="1:8" x14ac:dyDescent="0.25">
      <c r="A63" s="86" t="s">
        <v>116</v>
      </c>
      <c r="B63" s="87" t="s">
        <v>117</v>
      </c>
      <c r="C63" s="82">
        <f t="shared" ref="C63:H63" si="8">+C64+C65+C66+C67+C68+C69</f>
        <v>0</v>
      </c>
      <c r="D63" s="82">
        <f t="shared" si="8"/>
        <v>0</v>
      </c>
      <c r="E63" s="82">
        <f t="shared" si="8"/>
        <v>0</v>
      </c>
      <c r="F63" s="82">
        <f>+F64+F65+F66+F67+F68+F69</f>
        <v>0</v>
      </c>
      <c r="G63" s="88">
        <f>+G64+G65+G66+G67+G68+G69</f>
        <v>0</v>
      </c>
      <c r="H63" s="88">
        <f t="shared" si="8"/>
        <v>0</v>
      </c>
    </row>
    <row r="64" spans="1:8" x14ac:dyDescent="0.25">
      <c r="A64" s="89" t="s">
        <v>118</v>
      </c>
      <c r="B64" s="28" t="s">
        <v>96</v>
      </c>
      <c r="C64" s="71"/>
      <c r="D64" s="71"/>
      <c r="E64" s="71"/>
      <c r="F64" s="71"/>
      <c r="G64" s="72"/>
      <c r="H64" s="72"/>
    </row>
    <row r="65" spans="1:8" x14ac:dyDescent="0.25">
      <c r="A65" s="69" t="s">
        <v>119</v>
      </c>
      <c r="B65" s="70" t="s">
        <v>98</v>
      </c>
      <c r="C65" s="71"/>
      <c r="D65" s="71"/>
      <c r="E65" s="71"/>
      <c r="F65" s="71"/>
      <c r="G65" s="72"/>
      <c r="H65" s="72"/>
    </row>
    <row r="66" spans="1:8" x14ac:dyDescent="0.25">
      <c r="A66" s="69" t="s">
        <v>120</v>
      </c>
      <c r="B66" s="70" t="s">
        <v>121</v>
      </c>
      <c r="C66" s="71"/>
      <c r="D66" s="71"/>
      <c r="E66" s="71"/>
      <c r="F66" s="71"/>
      <c r="G66" s="72"/>
      <c r="H66" s="72"/>
    </row>
    <row r="67" spans="1:8" x14ac:dyDescent="0.25">
      <c r="A67" s="69" t="s">
        <v>122</v>
      </c>
      <c r="B67" s="70" t="s">
        <v>100</v>
      </c>
      <c r="C67" s="71"/>
      <c r="D67" s="71"/>
      <c r="E67" s="71"/>
      <c r="F67" s="71"/>
      <c r="G67" s="72"/>
      <c r="H67" s="72"/>
    </row>
    <row r="68" spans="1:8" ht="31.5" x14ac:dyDescent="0.25">
      <c r="A68" s="90" t="s">
        <v>123</v>
      </c>
      <c r="B68" s="70" t="s">
        <v>124</v>
      </c>
      <c r="C68" s="71"/>
      <c r="D68" s="71"/>
      <c r="E68" s="71"/>
      <c r="F68" s="71"/>
      <c r="G68" s="72"/>
      <c r="H68" s="72"/>
    </row>
    <row r="69" spans="1:8" x14ac:dyDescent="0.25">
      <c r="A69" s="69" t="s">
        <v>125</v>
      </c>
      <c r="B69" s="70" t="s">
        <v>126</v>
      </c>
      <c r="C69" s="71"/>
      <c r="D69" s="71"/>
      <c r="E69" s="71"/>
      <c r="F69" s="71"/>
      <c r="G69" s="72"/>
      <c r="H69" s="72"/>
    </row>
    <row r="70" spans="1:8" ht="31.5" x14ac:dyDescent="0.25">
      <c r="A70" s="76" t="s">
        <v>127</v>
      </c>
      <c r="B70" s="79" t="s">
        <v>128</v>
      </c>
      <c r="C70" s="77"/>
      <c r="D70" s="77"/>
      <c r="E70" s="77"/>
      <c r="F70" s="77"/>
      <c r="G70" s="78"/>
      <c r="H70" s="78"/>
    </row>
    <row r="71" spans="1:8" ht="47.25" x14ac:dyDescent="0.25">
      <c r="A71" s="76" t="s">
        <v>129</v>
      </c>
      <c r="B71" s="79" t="s">
        <v>130</v>
      </c>
      <c r="C71" s="77"/>
      <c r="D71" s="77"/>
      <c r="E71" s="77"/>
      <c r="F71" s="77"/>
      <c r="G71" s="78"/>
      <c r="H71" s="78"/>
    </row>
    <row r="72" spans="1:8" ht="31.5" x14ac:dyDescent="0.25">
      <c r="A72" s="91" t="s">
        <v>131</v>
      </c>
      <c r="B72" s="92" t="s">
        <v>132</v>
      </c>
      <c r="C72" s="77"/>
      <c r="D72" s="77"/>
      <c r="E72" s="77"/>
      <c r="F72" s="77"/>
      <c r="G72" s="78"/>
      <c r="H72" s="78"/>
    </row>
    <row r="73" spans="1:8" ht="31.5" x14ac:dyDescent="0.25">
      <c r="A73" s="76" t="s">
        <v>133</v>
      </c>
      <c r="B73" s="79" t="s">
        <v>134</v>
      </c>
      <c r="C73" s="77"/>
      <c r="D73" s="77"/>
      <c r="E73" s="77"/>
      <c r="F73" s="77"/>
      <c r="G73" s="78"/>
      <c r="H73" s="78"/>
    </row>
    <row r="74" spans="1:8" ht="31.5" x14ac:dyDescent="0.25">
      <c r="A74" s="76" t="s">
        <v>135</v>
      </c>
      <c r="B74" s="79" t="s">
        <v>136</v>
      </c>
      <c r="C74" s="77"/>
      <c r="D74" s="77"/>
      <c r="E74" s="77"/>
      <c r="F74" s="77"/>
      <c r="G74" s="78"/>
      <c r="H74" s="78"/>
    </row>
    <row r="75" spans="1:8" x14ac:dyDescent="0.25">
      <c r="A75" s="76" t="s">
        <v>137</v>
      </c>
      <c r="B75" s="43" t="s">
        <v>138</v>
      </c>
      <c r="C75" s="77"/>
      <c r="D75" s="77"/>
      <c r="E75" s="77"/>
      <c r="F75" s="77"/>
      <c r="G75" s="78"/>
      <c r="H75" s="78"/>
    </row>
    <row r="76" spans="1:8" ht="31.5" x14ac:dyDescent="0.25">
      <c r="A76" s="76" t="s">
        <v>139</v>
      </c>
      <c r="B76" s="79" t="s">
        <v>140</v>
      </c>
      <c r="C76" s="77"/>
      <c r="D76" s="77"/>
      <c r="E76" s="77"/>
      <c r="F76" s="77"/>
      <c r="G76" s="78"/>
      <c r="H76" s="78"/>
    </row>
    <row r="77" spans="1:8" x14ac:dyDescent="0.25">
      <c r="A77" s="76" t="s">
        <v>141</v>
      </c>
      <c r="B77" s="79" t="s">
        <v>142</v>
      </c>
      <c r="C77" s="77"/>
      <c r="D77" s="77"/>
      <c r="E77" s="77"/>
      <c r="F77" s="77"/>
      <c r="G77" s="78"/>
      <c r="H77" s="78"/>
    </row>
    <row r="78" spans="1:8" ht="16.5" thickBot="1" x14ac:dyDescent="0.3">
      <c r="A78" s="93" t="s">
        <v>143</v>
      </c>
      <c r="B78" s="94" t="s">
        <v>144</v>
      </c>
      <c r="C78" s="95"/>
      <c r="D78" s="95"/>
      <c r="E78" s="95"/>
      <c r="F78" s="95"/>
      <c r="G78" s="96"/>
      <c r="H78" s="96"/>
    </row>
  </sheetData>
  <mergeCells count="4">
    <mergeCell ref="A2:H2"/>
    <mergeCell ref="A3:H3"/>
    <mergeCell ref="A5:B5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7"/>
  <sheetViews>
    <sheetView workbookViewId="0"/>
  </sheetViews>
  <sheetFormatPr defaultRowHeight="15.75" x14ac:dyDescent="0.25"/>
  <cols>
    <col min="1" max="1" width="10" style="2" customWidth="1"/>
    <col min="2" max="2" width="75.140625" style="2" customWidth="1"/>
    <col min="3" max="8" width="11.85546875" style="2" customWidth="1"/>
    <col min="9" max="256" width="9.140625" style="2"/>
    <col min="257" max="257" width="10" style="2" customWidth="1"/>
    <col min="258" max="258" width="75.140625" style="2" customWidth="1"/>
    <col min="259" max="264" width="11.85546875" style="2" customWidth="1"/>
    <col min="265" max="512" width="9.140625" style="2"/>
    <col min="513" max="513" width="10" style="2" customWidth="1"/>
    <col min="514" max="514" width="75.140625" style="2" customWidth="1"/>
    <col min="515" max="520" width="11.85546875" style="2" customWidth="1"/>
    <col min="521" max="768" width="9.140625" style="2"/>
    <col min="769" max="769" width="10" style="2" customWidth="1"/>
    <col min="770" max="770" width="75.140625" style="2" customWidth="1"/>
    <col min="771" max="776" width="11.85546875" style="2" customWidth="1"/>
    <col min="777" max="1024" width="9.140625" style="2"/>
    <col min="1025" max="1025" width="10" style="2" customWidth="1"/>
    <col min="1026" max="1026" width="75.140625" style="2" customWidth="1"/>
    <col min="1027" max="1032" width="11.85546875" style="2" customWidth="1"/>
    <col min="1033" max="1280" width="9.140625" style="2"/>
    <col min="1281" max="1281" width="10" style="2" customWidth="1"/>
    <col min="1282" max="1282" width="75.140625" style="2" customWidth="1"/>
    <col min="1283" max="1288" width="11.85546875" style="2" customWidth="1"/>
    <col min="1289" max="1536" width="9.140625" style="2"/>
    <col min="1537" max="1537" width="10" style="2" customWidth="1"/>
    <col min="1538" max="1538" width="75.140625" style="2" customWidth="1"/>
    <col min="1539" max="1544" width="11.85546875" style="2" customWidth="1"/>
    <col min="1545" max="1792" width="9.140625" style="2"/>
    <col min="1793" max="1793" width="10" style="2" customWidth="1"/>
    <col min="1794" max="1794" width="75.140625" style="2" customWidth="1"/>
    <col min="1795" max="1800" width="11.85546875" style="2" customWidth="1"/>
    <col min="1801" max="2048" width="9.140625" style="2"/>
    <col min="2049" max="2049" width="10" style="2" customWidth="1"/>
    <col min="2050" max="2050" width="75.140625" style="2" customWidth="1"/>
    <col min="2051" max="2056" width="11.85546875" style="2" customWidth="1"/>
    <col min="2057" max="2304" width="9.140625" style="2"/>
    <col min="2305" max="2305" width="10" style="2" customWidth="1"/>
    <col min="2306" max="2306" width="75.140625" style="2" customWidth="1"/>
    <col min="2307" max="2312" width="11.85546875" style="2" customWidth="1"/>
    <col min="2313" max="2560" width="9.140625" style="2"/>
    <col min="2561" max="2561" width="10" style="2" customWidth="1"/>
    <col min="2562" max="2562" width="75.140625" style="2" customWidth="1"/>
    <col min="2563" max="2568" width="11.85546875" style="2" customWidth="1"/>
    <col min="2569" max="2816" width="9.140625" style="2"/>
    <col min="2817" max="2817" width="10" style="2" customWidth="1"/>
    <col min="2818" max="2818" width="75.140625" style="2" customWidth="1"/>
    <col min="2819" max="2824" width="11.85546875" style="2" customWidth="1"/>
    <col min="2825" max="3072" width="9.140625" style="2"/>
    <col min="3073" max="3073" width="10" style="2" customWidth="1"/>
    <col min="3074" max="3074" width="75.140625" style="2" customWidth="1"/>
    <col min="3075" max="3080" width="11.85546875" style="2" customWidth="1"/>
    <col min="3081" max="3328" width="9.140625" style="2"/>
    <col min="3329" max="3329" width="10" style="2" customWidth="1"/>
    <col min="3330" max="3330" width="75.140625" style="2" customWidth="1"/>
    <col min="3331" max="3336" width="11.85546875" style="2" customWidth="1"/>
    <col min="3337" max="3584" width="9.140625" style="2"/>
    <col min="3585" max="3585" width="10" style="2" customWidth="1"/>
    <col min="3586" max="3586" width="75.140625" style="2" customWidth="1"/>
    <col min="3587" max="3592" width="11.85546875" style="2" customWidth="1"/>
    <col min="3593" max="3840" width="9.140625" style="2"/>
    <col min="3841" max="3841" width="10" style="2" customWidth="1"/>
    <col min="3842" max="3842" width="75.140625" style="2" customWidth="1"/>
    <col min="3843" max="3848" width="11.85546875" style="2" customWidth="1"/>
    <col min="3849" max="4096" width="9.140625" style="2"/>
    <col min="4097" max="4097" width="10" style="2" customWidth="1"/>
    <col min="4098" max="4098" width="75.140625" style="2" customWidth="1"/>
    <col min="4099" max="4104" width="11.85546875" style="2" customWidth="1"/>
    <col min="4105" max="4352" width="9.140625" style="2"/>
    <col min="4353" max="4353" width="10" style="2" customWidth="1"/>
    <col min="4354" max="4354" width="75.140625" style="2" customWidth="1"/>
    <col min="4355" max="4360" width="11.85546875" style="2" customWidth="1"/>
    <col min="4361" max="4608" width="9.140625" style="2"/>
    <col min="4609" max="4609" width="10" style="2" customWidth="1"/>
    <col min="4610" max="4610" width="75.140625" style="2" customWidth="1"/>
    <col min="4611" max="4616" width="11.85546875" style="2" customWidth="1"/>
    <col min="4617" max="4864" width="9.140625" style="2"/>
    <col min="4865" max="4865" width="10" style="2" customWidth="1"/>
    <col min="4866" max="4866" width="75.140625" style="2" customWidth="1"/>
    <col min="4867" max="4872" width="11.85546875" style="2" customWidth="1"/>
    <col min="4873" max="5120" width="9.140625" style="2"/>
    <col min="5121" max="5121" width="10" style="2" customWidth="1"/>
    <col min="5122" max="5122" width="75.140625" style="2" customWidth="1"/>
    <col min="5123" max="5128" width="11.85546875" style="2" customWidth="1"/>
    <col min="5129" max="5376" width="9.140625" style="2"/>
    <col min="5377" max="5377" width="10" style="2" customWidth="1"/>
    <col min="5378" max="5378" width="75.140625" style="2" customWidth="1"/>
    <col min="5379" max="5384" width="11.85546875" style="2" customWidth="1"/>
    <col min="5385" max="5632" width="9.140625" style="2"/>
    <col min="5633" max="5633" width="10" style="2" customWidth="1"/>
    <col min="5634" max="5634" width="75.140625" style="2" customWidth="1"/>
    <col min="5635" max="5640" width="11.85546875" style="2" customWidth="1"/>
    <col min="5641" max="5888" width="9.140625" style="2"/>
    <col min="5889" max="5889" width="10" style="2" customWidth="1"/>
    <col min="5890" max="5890" width="75.140625" style="2" customWidth="1"/>
    <col min="5891" max="5896" width="11.85546875" style="2" customWidth="1"/>
    <col min="5897" max="6144" width="9.140625" style="2"/>
    <col min="6145" max="6145" width="10" style="2" customWidth="1"/>
    <col min="6146" max="6146" width="75.140625" style="2" customWidth="1"/>
    <col min="6147" max="6152" width="11.85546875" style="2" customWidth="1"/>
    <col min="6153" max="6400" width="9.140625" style="2"/>
    <col min="6401" max="6401" width="10" style="2" customWidth="1"/>
    <col min="6402" max="6402" width="75.140625" style="2" customWidth="1"/>
    <col min="6403" max="6408" width="11.85546875" style="2" customWidth="1"/>
    <col min="6409" max="6656" width="9.140625" style="2"/>
    <col min="6657" max="6657" width="10" style="2" customWidth="1"/>
    <col min="6658" max="6658" width="75.140625" style="2" customWidth="1"/>
    <col min="6659" max="6664" width="11.85546875" style="2" customWidth="1"/>
    <col min="6665" max="6912" width="9.140625" style="2"/>
    <col min="6913" max="6913" width="10" style="2" customWidth="1"/>
    <col min="6914" max="6914" width="75.140625" style="2" customWidth="1"/>
    <col min="6915" max="6920" width="11.85546875" style="2" customWidth="1"/>
    <col min="6921" max="7168" width="9.140625" style="2"/>
    <col min="7169" max="7169" width="10" style="2" customWidth="1"/>
    <col min="7170" max="7170" width="75.140625" style="2" customWidth="1"/>
    <col min="7171" max="7176" width="11.85546875" style="2" customWidth="1"/>
    <col min="7177" max="7424" width="9.140625" style="2"/>
    <col min="7425" max="7425" width="10" style="2" customWidth="1"/>
    <col min="7426" max="7426" width="75.140625" style="2" customWidth="1"/>
    <col min="7427" max="7432" width="11.85546875" style="2" customWidth="1"/>
    <col min="7433" max="7680" width="9.140625" style="2"/>
    <col min="7681" max="7681" width="10" style="2" customWidth="1"/>
    <col min="7682" max="7682" width="75.140625" style="2" customWidth="1"/>
    <col min="7683" max="7688" width="11.85546875" style="2" customWidth="1"/>
    <col min="7689" max="7936" width="9.140625" style="2"/>
    <col min="7937" max="7937" width="10" style="2" customWidth="1"/>
    <col min="7938" max="7938" width="75.140625" style="2" customWidth="1"/>
    <col min="7939" max="7944" width="11.85546875" style="2" customWidth="1"/>
    <col min="7945" max="8192" width="9.140625" style="2"/>
    <col min="8193" max="8193" width="10" style="2" customWidth="1"/>
    <col min="8194" max="8194" width="75.140625" style="2" customWidth="1"/>
    <col min="8195" max="8200" width="11.85546875" style="2" customWidth="1"/>
    <col min="8201" max="8448" width="9.140625" style="2"/>
    <col min="8449" max="8449" width="10" style="2" customWidth="1"/>
    <col min="8450" max="8450" width="75.140625" style="2" customWidth="1"/>
    <col min="8451" max="8456" width="11.85546875" style="2" customWidth="1"/>
    <col min="8457" max="8704" width="9.140625" style="2"/>
    <col min="8705" max="8705" width="10" style="2" customWidth="1"/>
    <col min="8706" max="8706" width="75.140625" style="2" customWidth="1"/>
    <col min="8707" max="8712" width="11.85546875" style="2" customWidth="1"/>
    <col min="8713" max="8960" width="9.140625" style="2"/>
    <col min="8961" max="8961" width="10" style="2" customWidth="1"/>
    <col min="8962" max="8962" width="75.140625" style="2" customWidth="1"/>
    <col min="8963" max="8968" width="11.85546875" style="2" customWidth="1"/>
    <col min="8969" max="9216" width="9.140625" style="2"/>
    <col min="9217" max="9217" width="10" style="2" customWidth="1"/>
    <col min="9218" max="9218" width="75.140625" style="2" customWidth="1"/>
    <col min="9219" max="9224" width="11.85546875" style="2" customWidth="1"/>
    <col min="9225" max="9472" width="9.140625" style="2"/>
    <col min="9473" max="9473" width="10" style="2" customWidth="1"/>
    <col min="9474" max="9474" width="75.140625" style="2" customWidth="1"/>
    <col min="9475" max="9480" width="11.85546875" style="2" customWidth="1"/>
    <col min="9481" max="9728" width="9.140625" style="2"/>
    <col min="9729" max="9729" width="10" style="2" customWidth="1"/>
    <col min="9730" max="9730" width="75.140625" style="2" customWidth="1"/>
    <col min="9731" max="9736" width="11.85546875" style="2" customWidth="1"/>
    <col min="9737" max="9984" width="9.140625" style="2"/>
    <col min="9985" max="9985" width="10" style="2" customWidth="1"/>
    <col min="9986" max="9986" width="75.140625" style="2" customWidth="1"/>
    <col min="9987" max="9992" width="11.85546875" style="2" customWidth="1"/>
    <col min="9993" max="10240" width="9.140625" style="2"/>
    <col min="10241" max="10241" width="10" style="2" customWidth="1"/>
    <col min="10242" max="10242" width="75.140625" style="2" customWidth="1"/>
    <col min="10243" max="10248" width="11.85546875" style="2" customWidth="1"/>
    <col min="10249" max="10496" width="9.140625" style="2"/>
    <col min="10497" max="10497" width="10" style="2" customWidth="1"/>
    <col min="10498" max="10498" width="75.140625" style="2" customWidth="1"/>
    <col min="10499" max="10504" width="11.85546875" style="2" customWidth="1"/>
    <col min="10505" max="10752" width="9.140625" style="2"/>
    <col min="10753" max="10753" width="10" style="2" customWidth="1"/>
    <col min="10754" max="10754" width="75.140625" style="2" customWidth="1"/>
    <col min="10755" max="10760" width="11.85546875" style="2" customWidth="1"/>
    <col min="10761" max="11008" width="9.140625" style="2"/>
    <col min="11009" max="11009" width="10" style="2" customWidth="1"/>
    <col min="11010" max="11010" width="75.140625" style="2" customWidth="1"/>
    <col min="11011" max="11016" width="11.85546875" style="2" customWidth="1"/>
    <col min="11017" max="11264" width="9.140625" style="2"/>
    <col min="11265" max="11265" width="10" style="2" customWidth="1"/>
    <col min="11266" max="11266" width="75.140625" style="2" customWidth="1"/>
    <col min="11267" max="11272" width="11.85546875" style="2" customWidth="1"/>
    <col min="11273" max="11520" width="9.140625" style="2"/>
    <col min="11521" max="11521" width="10" style="2" customWidth="1"/>
    <col min="11522" max="11522" width="75.140625" style="2" customWidth="1"/>
    <col min="11523" max="11528" width="11.85546875" style="2" customWidth="1"/>
    <col min="11529" max="11776" width="9.140625" style="2"/>
    <col min="11777" max="11777" width="10" style="2" customWidth="1"/>
    <col min="11778" max="11778" width="75.140625" style="2" customWidth="1"/>
    <col min="11779" max="11784" width="11.85546875" style="2" customWidth="1"/>
    <col min="11785" max="12032" width="9.140625" style="2"/>
    <col min="12033" max="12033" width="10" style="2" customWidth="1"/>
    <col min="12034" max="12034" width="75.140625" style="2" customWidth="1"/>
    <col min="12035" max="12040" width="11.85546875" style="2" customWidth="1"/>
    <col min="12041" max="12288" width="9.140625" style="2"/>
    <col min="12289" max="12289" width="10" style="2" customWidth="1"/>
    <col min="12290" max="12290" width="75.140625" style="2" customWidth="1"/>
    <col min="12291" max="12296" width="11.85546875" style="2" customWidth="1"/>
    <col min="12297" max="12544" width="9.140625" style="2"/>
    <col min="12545" max="12545" width="10" style="2" customWidth="1"/>
    <col min="12546" max="12546" width="75.140625" style="2" customWidth="1"/>
    <col min="12547" max="12552" width="11.85546875" style="2" customWidth="1"/>
    <col min="12553" max="12800" width="9.140625" style="2"/>
    <col min="12801" max="12801" width="10" style="2" customWidth="1"/>
    <col min="12802" max="12802" width="75.140625" style="2" customWidth="1"/>
    <col min="12803" max="12808" width="11.85546875" style="2" customWidth="1"/>
    <col min="12809" max="13056" width="9.140625" style="2"/>
    <col min="13057" max="13057" width="10" style="2" customWidth="1"/>
    <col min="13058" max="13058" width="75.140625" style="2" customWidth="1"/>
    <col min="13059" max="13064" width="11.85546875" style="2" customWidth="1"/>
    <col min="13065" max="13312" width="9.140625" style="2"/>
    <col min="13313" max="13313" width="10" style="2" customWidth="1"/>
    <col min="13314" max="13314" width="75.140625" style="2" customWidth="1"/>
    <col min="13315" max="13320" width="11.85546875" style="2" customWidth="1"/>
    <col min="13321" max="13568" width="9.140625" style="2"/>
    <col min="13569" max="13569" width="10" style="2" customWidth="1"/>
    <col min="13570" max="13570" width="75.140625" style="2" customWidth="1"/>
    <col min="13571" max="13576" width="11.85546875" style="2" customWidth="1"/>
    <col min="13577" max="13824" width="9.140625" style="2"/>
    <col min="13825" max="13825" width="10" style="2" customWidth="1"/>
    <col min="13826" max="13826" width="75.140625" style="2" customWidth="1"/>
    <col min="13827" max="13832" width="11.85546875" style="2" customWidth="1"/>
    <col min="13833" max="14080" width="9.140625" style="2"/>
    <col min="14081" max="14081" width="10" style="2" customWidth="1"/>
    <col min="14082" max="14082" width="75.140625" style="2" customWidth="1"/>
    <col min="14083" max="14088" width="11.85546875" style="2" customWidth="1"/>
    <col min="14089" max="14336" width="9.140625" style="2"/>
    <col min="14337" max="14337" width="10" style="2" customWidth="1"/>
    <col min="14338" max="14338" width="75.140625" style="2" customWidth="1"/>
    <col min="14339" max="14344" width="11.85546875" style="2" customWidth="1"/>
    <col min="14345" max="14592" width="9.140625" style="2"/>
    <col min="14593" max="14593" width="10" style="2" customWidth="1"/>
    <col min="14594" max="14594" width="75.140625" style="2" customWidth="1"/>
    <col min="14595" max="14600" width="11.85546875" style="2" customWidth="1"/>
    <col min="14601" max="14848" width="9.140625" style="2"/>
    <col min="14849" max="14849" width="10" style="2" customWidth="1"/>
    <col min="14850" max="14850" width="75.140625" style="2" customWidth="1"/>
    <col min="14851" max="14856" width="11.85546875" style="2" customWidth="1"/>
    <col min="14857" max="15104" width="9.140625" style="2"/>
    <col min="15105" max="15105" width="10" style="2" customWidth="1"/>
    <col min="15106" max="15106" width="75.140625" style="2" customWidth="1"/>
    <col min="15107" max="15112" width="11.85546875" style="2" customWidth="1"/>
    <col min="15113" max="15360" width="9.140625" style="2"/>
    <col min="15361" max="15361" width="10" style="2" customWidth="1"/>
    <col min="15362" max="15362" width="75.140625" style="2" customWidth="1"/>
    <col min="15363" max="15368" width="11.85546875" style="2" customWidth="1"/>
    <col min="15369" max="15616" width="9.140625" style="2"/>
    <col min="15617" max="15617" width="10" style="2" customWidth="1"/>
    <col min="15618" max="15618" width="75.140625" style="2" customWidth="1"/>
    <col min="15619" max="15624" width="11.85546875" style="2" customWidth="1"/>
    <col min="15625" max="15872" width="9.140625" style="2"/>
    <col min="15873" max="15873" width="10" style="2" customWidth="1"/>
    <col min="15874" max="15874" width="75.140625" style="2" customWidth="1"/>
    <col min="15875" max="15880" width="11.85546875" style="2" customWidth="1"/>
    <col min="15881" max="16128" width="9.140625" style="2"/>
    <col min="16129" max="16129" width="10" style="2" customWidth="1"/>
    <col min="16130" max="16130" width="75.140625" style="2" customWidth="1"/>
    <col min="16131" max="16136" width="11.85546875" style="2" customWidth="1"/>
    <col min="16137" max="16384" width="9.140625" style="2"/>
  </cols>
  <sheetData>
    <row r="2" spans="1:8" ht="17.25" customHeight="1" x14ac:dyDescent="0.25">
      <c r="A2" s="161" t="s">
        <v>0</v>
      </c>
      <c r="B2" s="162"/>
      <c r="C2" s="162"/>
      <c r="D2" s="162"/>
      <c r="E2" s="162"/>
      <c r="F2" s="162"/>
      <c r="G2" s="162"/>
      <c r="H2" s="162"/>
    </row>
    <row r="3" spans="1:8" ht="38.25" customHeight="1" x14ac:dyDescent="0.25">
      <c r="A3" s="163" t="s">
        <v>1</v>
      </c>
      <c r="B3" s="164"/>
      <c r="C3" s="164"/>
      <c r="D3" s="164"/>
      <c r="E3" s="164"/>
      <c r="F3" s="164"/>
      <c r="G3" s="164"/>
      <c r="H3" s="164"/>
    </row>
    <row r="4" spans="1:8" x14ac:dyDescent="0.25">
      <c r="A4" s="97"/>
      <c r="B4" s="98" t="s">
        <v>2</v>
      </c>
      <c r="C4" s="99"/>
      <c r="D4" s="99"/>
      <c r="E4" s="99"/>
      <c r="F4" s="99"/>
      <c r="G4" s="99"/>
      <c r="H4" s="99"/>
    </row>
    <row r="5" spans="1:8" ht="16.5" thickBot="1" x14ac:dyDescent="0.3">
      <c r="A5" s="100"/>
      <c r="B5" s="101"/>
      <c r="C5" s="101"/>
      <c r="D5" s="101"/>
      <c r="E5" s="101"/>
      <c r="F5" s="101"/>
      <c r="G5" s="101"/>
      <c r="H5" s="102" t="s">
        <v>4</v>
      </c>
    </row>
    <row r="6" spans="1:8" x14ac:dyDescent="0.25">
      <c r="A6" s="165" t="s">
        <v>145</v>
      </c>
      <c r="B6" s="160"/>
      <c r="C6" s="7" t="s">
        <v>6</v>
      </c>
      <c r="D6" s="7" t="s">
        <v>6</v>
      </c>
      <c r="E6" s="8" t="s">
        <v>266</v>
      </c>
      <c r="F6" s="8" t="s">
        <v>8</v>
      </c>
      <c r="G6" s="8" t="s">
        <v>8</v>
      </c>
      <c r="H6" s="9" t="s">
        <v>8</v>
      </c>
    </row>
    <row r="7" spans="1:8" x14ac:dyDescent="0.25">
      <c r="A7" s="103" t="s">
        <v>9</v>
      </c>
      <c r="B7" s="11" t="s">
        <v>146</v>
      </c>
      <c r="C7" s="12" t="s">
        <v>11</v>
      </c>
      <c r="D7" s="12" t="s">
        <v>12</v>
      </c>
      <c r="E7" s="12" t="s">
        <v>13</v>
      </c>
      <c r="F7" s="12" t="s">
        <v>14</v>
      </c>
      <c r="G7" s="12" t="s">
        <v>15</v>
      </c>
      <c r="H7" s="12" t="s">
        <v>16</v>
      </c>
    </row>
    <row r="8" spans="1:8" ht="17.649999999999999" customHeight="1" thickBot="1" x14ac:dyDescent="0.3">
      <c r="A8" s="14" t="s">
        <v>17</v>
      </c>
      <c r="B8" s="15" t="s">
        <v>18</v>
      </c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</row>
    <row r="9" spans="1:8" x14ac:dyDescent="0.25">
      <c r="A9" s="104" t="s">
        <v>147</v>
      </c>
      <c r="B9" s="105" t="s">
        <v>24</v>
      </c>
      <c r="C9" s="106"/>
      <c r="D9" s="106"/>
      <c r="E9" s="106"/>
      <c r="F9" s="106"/>
      <c r="G9" s="106"/>
      <c r="H9" s="107"/>
    </row>
    <row r="10" spans="1:8" x14ac:dyDescent="0.25">
      <c r="A10" s="108" t="s">
        <v>148</v>
      </c>
      <c r="B10" s="109" t="s">
        <v>26</v>
      </c>
      <c r="C10" s="74">
        <f t="shared" ref="C10:H10" si="0">+C11+C12+C13</f>
        <v>0</v>
      </c>
      <c r="D10" s="74">
        <f t="shared" si="0"/>
        <v>0</v>
      </c>
      <c r="E10" s="74">
        <f t="shared" si="0"/>
        <v>0</v>
      </c>
      <c r="F10" s="74">
        <f>+F11+F12+F13</f>
        <v>0</v>
      </c>
      <c r="G10" s="74">
        <f t="shared" si="0"/>
        <v>0</v>
      </c>
      <c r="H10" s="75">
        <f t="shared" si="0"/>
        <v>0</v>
      </c>
    </row>
    <row r="11" spans="1:8" x14ac:dyDescent="0.25">
      <c r="A11" s="110" t="s">
        <v>149</v>
      </c>
      <c r="B11" s="28" t="s">
        <v>150</v>
      </c>
      <c r="C11" s="29"/>
      <c r="D11" s="29"/>
      <c r="E11" s="29"/>
      <c r="F11" s="29"/>
      <c r="G11" s="29"/>
      <c r="H11" s="84"/>
    </row>
    <row r="12" spans="1:8" x14ac:dyDescent="0.25">
      <c r="A12" s="111" t="s">
        <v>151</v>
      </c>
      <c r="B12" s="70" t="s">
        <v>152</v>
      </c>
      <c r="C12" s="71"/>
      <c r="D12" s="71"/>
      <c r="E12" s="71"/>
      <c r="F12" s="71"/>
      <c r="G12" s="71"/>
      <c r="H12" s="72"/>
    </row>
    <row r="13" spans="1:8" x14ac:dyDescent="0.25">
      <c r="A13" s="111" t="s">
        <v>153</v>
      </c>
      <c r="B13" s="70" t="s">
        <v>154</v>
      </c>
      <c r="C13" s="71"/>
      <c r="D13" s="71"/>
      <c r="E13" s="71"/>
      <c r="F13" s="71"/>
      <c r="G13" s="71"/>
      <c r="H13" s="72"/>
    </row>
    <row r="14" spans="1:8" ht="31.5" x14ac:dyDescent="0.25">
      <c r="A14" s="112" t="s">
        <v>155</v>
      </c>
      <c r="B14" s="113" t="s">
        <v>156</v>
      </c>
      <c r="C14" s="77"/>
      <c r="D14" s="77"/>
      <c r="E14" s="77"/>
      <c r="F14" s="77"/>
      <c r="G14" s="77"/>
      <c r="H14" s="78"/>
    </row>
    <row r="15" spans="1:8" x14ac:dyDescent="0.25">
      <c r="A15" s="108" t="s">
        <v>157</v>
      </c>
      <c r="B15" s="33" t="s">
        <v>30</v>
      </c>
      <c r="C15" s="74">
        <f t="shared" ref="C15:H15" si="1">+C16+C17</f>
        <v>0</v>
      </c>
      <c r="D15" s="74">
        <f t="shared" si="1"/>
        <v>0</v>
      </c>
      <c r="E15" s="74">
        <f t="shared" si="1"/>
        <v>0</v>
      </c>
      <c r="F15" s="74">
        <f>+F16+F17</f>
        <v>0</v>
      </c>
      <c r="G15" s="74">
        <f t="shared" si="1"/>
        <v>0</v>
      </c>
      <c r="H15" s="75">
        <f t="shared" si="1"/>
        <v>0</v>
      </c>
    </row>
    <row r="16" spans="1:8" x14ac:dyDescent="0.25">
      <c r="A16" s="110" t="s">
        <v>158</v>
      </c>
      <c r="B16" s="28" t="s">
        <v>152</v>
      </c>
      <c r="C16" s="29"/>
      <c r="D16" s="29"/>
      <c r="E16" s="29"/>
      <c r="F16" s="29"/>
      <c r="G16" s="29"/>
      <c r="H16" s="84"/>
    </row>
    <row r="17" spans="1:8" x14ac:dyDescent="0.25">
      <c r="A17" s="111" t="s">
        <v>159</v>
      </c>
      <c r="B17" s="70" t="s">
        <v>154</v>
      </c>
      <c r="C17" s="71"/>
      <c r="D17" s="71"/>
      <c r="E17" s="71"/>
      <c r="F17" s="71"/>
      <c r="G17" s="71"/>
      <c r="H17" s="72"/>
    </row>
    <row r="18" spans="1:8" x14ac:dyDescent="0.25">
      <c r="A18" s="108" t="s">
        <v>160</v>
      </c>
      <c r="B18" s="109" t="s">
        <v>111</v>
      </c>
      <c r="C18" s="74">
        <f t="shared" ref="C18:H18" si="2">+C19+C20+C25</f>
        <v>0</v>
      </c>
      <c r="D18" s="74">
        <f t="shared" si="2"/>
        <v>0</v>
      </c>
      <c r="E18" s="74">
        <f t="shared" si="2"/>
        <v>0</v>
      </c>
      <c r="F18" s="74">
        <f>+F19+F20+F25</f>
        <v>0</v>
      </c>
      <c r="G18" s="74">
        <f t="shared" si="2"/>
        <v>0</v>
      </c>
      <c r="H18" s="75">
        <f t="shared" si="2"/>
        <v>0</v>
      </c>
    </row>
    <row r="19" spans="1:8" x14ac:dyDescent="0.25">
      <c r="A19" s="110" t="s">
        <v>161</v>
      </c>
      <c r="B19" s="114" t="s">
        <v>154</v>
      </c>
      <c r="C19" s="71"/>
      <c r="D19" s="71"/>
      <c r="E19" s="71"/>
      <c r="F19" s="71"/>
      <c r="G19" s="71"/>
      <c r="H19" s="72"/>
    </row>
    <row r="20" spans="1:8" x14ac:dyDescent="0.25">
      <c r="A20" s="111" t="s">
        <v>162</v>
      </c>
      <c r="B20" s="114" t="s">
        <v>163</v>
      </c>
      <c r="C20" s="71"/>
      <c r="D20" s="71"/>
      <c r="E20" s="71"/>
      <c r="F20" s="71"/>
      <c r="G20" s="71"/>
      <c r="H20" s="72"/>
    </row>
    <row r="21" spans="1:8" x14ac:dyDescent="0.25">
      <c r="A21" s="110" t="s">
        <v>164</v>
      </c>
      <c r="B21" s="115" t="s">
        <v>165</v>
      </c>
      <c r="C21" s="71"/>
      <c r="D21" s="71"/>
      <c r="E21" s="71"/>
      <c r="F21" s="71"/>
      <c r="G21" s="71"/>
      <c r="H21" s="72"/>
    </row>
    <row r="22" spans="1:8" x14ac:dyDescent="0.25">
      <c r="A22" s="110" t="s">
        <v>166</v>
      </c>
      <c r="B22" s="116" t="s">
        <v>167</v>
      </c>
      <c r="C22" s="71"/>
      <c r="D22" s="71"/>
      <c r="E22" s="71"/>
      <c r="F22" s="71"/>
      <c r="G22" s="71"/>
      <c r="H22" s="72"/>
    </row>
    <row r="23" spans="1:8" x14ac:dyDescent="0.25">
      <c r="A23" s="117" t="s">
        <v>168</v>
      </c>
      <c r="B23" s="116" t="s">
        <v>169</v>
      </c>
      <c r="C23" s="71"/>
      <c r="D23" s="71"/>
      <c r="E23" s="71"/>
      <c r="F23" s="71"/>
      <c r="G23" s="71"/>
      <c r="H23" s="72"/>
    </row>
    <row r="24" spans="1:8" x14ac:dyDescent="0.25">
      <c r="A24" s="117" t="s">
        <v>170</v>
      </c>
      <c r="B24" s="118" t="s">
        <v>171</v>
      </c>
      <c r="C24" s="71"/>
      <c r="D24" s="71"/>
      <c r="E24" s="71"/>
      <c r="F24" s="71"/>
      <c r="G24" s="71"/>
      <c r="H24" s="72"/>
    </row>
    <row r="25" spans="1:8" x14ac:dyDescent="0.25">
      <c r="A25" s="117" t="s">
        <v>172</v>
      </c>
      <c r="B25" s="116" t="s">
        <v>173</v>
      </c>
      <c r="C25" s="71"/>
      <c r="D25" s="71"/>
      <c r="E25" s="71"/>
      <c r="F25" s="71"/>
      <c r="G25" s="71"/>
      <c r="H25" s="72"/>
    </row>
    <row r="26" spans="1:8" x14ac:dyDescent="0.25">
      <c r="A26" s="112" t="s">
        <v>174</v>
      </c>
      <c r="B26" s="113" t="s">
        <v>36</v>
      </c>
      <c r="C26" s="77"/>
      <c r="D26" s="77"/>
      <c r="E26" s="77"/>
      <c r="F26" s="77"/>
      <c r="G26" s="77"/>
      <c r="H26" s="78"/>
    </row>
    <row r="27" spans="1:8" x14ac:dyDescent="0.25">
      <c r="A27" s="108" t="s">
        <v>175</v>
      </c>
      <c r="B27" s="109" t="s">
        <v>176</v>
      </c>
      <c r="C27" s="74">
        <f t="shared" ref="C27:H27" si="3">+C28+C29</f>
        <v>0</v>
      </c>
      <c r="D27" s="74">
        <f t="shared" si="3"/>
        <v>0</v>
      </c>
      <c r="E27" s="74">
        <f t="shared" si="3"/>
        <v>0</v>
      </c>
      <c r="F27" s="74">
        <f>+F28+F29</f>
        <v>0</v>
      </c>
      <c r="G27" s="74">
        <f t="shared" si="3"/>
        <v>0</v>
      </c>
      <c r="H27" s="75">
        <f t="shared" si="3"/>
        <v>0</v>
      </c>
    </row>
    <row r="28" spans="1:8" x14ac:dyDescent="0.25">
      <c r="A28" s="111" t="s">
        <v>177</v>
      </c>
      <c r="B28" s="70" t="s">
        <v>96</v>
      </c>
      <c r="C28" s="71"/>
      <c r="D28" s="71"/>
      <c r="E28" s="71"/>
      <c r="F28" s="71"/>
      <c r="G28" s="71"/>
      <c r="H28" s="72"/>
    </row>
    <row r="29" spans="1:8" x14ac:dyDescent="0.25">
      <c r="A29" s="111" t="s">
        <v>178</v>
      </c>
      <c r="B29" s="70" t="s">
        <v>98</v>
      </c>
      <c r="C29" s="71"/>
      <c r="D29" s="71"/>
      <c r="E29" s="71"/>
      <c r="F29" s="71"/>
      <c r="G29" s="71"/>
      <c r="H29" s="72"/>
    </row>
    <row r="30" spans="1:8" s="121" customFormat="1" x14ac:dyDescent="0.25">
      <c r="A30" s="108" t="s">
        <v>179</v>
      </c>
      <c r="B30" s="109" t="s">
        <v>180</v>
      </c>
      <c r="C30" s="119">
        <f t="shared" ref="C30:H30" si="4">+C31+C32</f>
        <v>0</v>
      </c>
      <c r="D30" s="119">
        <f t="shared" si="4"/>
        <v>0</v>
      </c>
      <c r="E30" s="119">
        <f t="shared" si="4"/>
        <v>0</v>
      </c>
      <c r="F30" s="119">
        <f>+F31+F32</f>
        <v>0</v>
      </c>
      <c r="G30" s="119">
        <f t="shared" si="4"/>
        <v>0</v>
      </c>
      <c r="H30" s="120">
        <f t="shared" si="4"/>
        <v>0</v>
      </c>
    </row>
    <row r="31" spans="1:8" x14ac:dyDescent="0.25">
      <c r="A31" s="111" t="s">
        <v>181</v>
      </c>
      <c r="B31" s="70" t="s">
        <v>121</v>
      </c>
      <c r="C31" s="71"/>
      <c r="D31" s="71"/>
      <c r="E31" s="71"/>
      <c r="F31" s="71"/>
      <c r="G31" s="71"/>
      <c r="H31" s="72"/>
    </row>
    <row r="32" spans="1:8" x14ac:dyDescent="0.25">
      <c r="A32" s="111" t="s">
        <v>182</v>
      </c>
      <c r="B32" s="70" t="s">
        <v>183</v>
      </c>
      <c r="C32" s="71"/>
      <c r="D32" s="71"/>
      <c r="E32" s="71"/>
      <c r="F32" s="71"/>
      <c r="G32" s="71"/>
      <c r="H32" s="72"/>
    </row>
    <row r="33" spans="1:8" x14ac:dyDescent="0.25">
      <c r="A33" s="76" t="s">
        <v>184</v>
      </c>
      <c r="B33" s="122" t="s">
        <v>185</v>
      </c>
      <c r="C33" s="77"/>
      <c r="D33" s="77"/>
      <c r="E33" s="77"/>
      <c r="F33" s="77"/>
      <c r="G33" s="77"/>
      <c r="H33" s="78"/>
    </row>
    <row r="34" spans="1:8" s="121" customFormat="1" x14ac:dyDescent="0.25">
      <c r="A34" s="108" t="s">
        <v>186</v>
      </c>
      <c r="B34" s="109" t="s">
        <v>187</v>
      </c>
      <c r="C34" s="74">
        <f t="shared" ref="C34:H34" si="5">+C35+C36</f>
        <v>0</v>
      </c>
      <c r="D34" s="74">
        <f t="shared" si="5"/>
        <v>0</v>
      </c>
      <c r="E34" s="74">
        <f t="shared" si="5"/>
        <v>0</v>
      </c>
      <c r="F34" s="74">
        <f>+F35+F36</f>
        <v>0</v>
      </c>
      <c r="G34" s="74">
        <f t="shared" si="5"/>
        <v>0</v>
      </c>
      <c r="H34" s="75">
        <f t="shared" si="5"/>
        <v>0</v>
      </c>
    </row>
    <row r="35" spans="1:8" x14ac:dyDescent="0.25">
      <c r="A35" s="111" t="s">
        <v>188</v>
      </c>
      <c r="B35" s="70" t="s">
        <v>189</v>
      </c>
      <c r="C35" s="71"/>
      <c r="D35" s="71"/>
      <c r="E35" s="71"/>
      <c r="F35" s="71"/>
      <c r="G35" s="71"/>
      <c r="H35" s="72"/>
    </row>
    <row r="36" spans="1:8" x14ac:dyDescent="0.25">
      <c r="A36" s="111" t="s">
        <v>190</v>
      </c>
      <c r="B36" s="70" t="s">
        <v>191</v>
      </c>
      <c r="C36" s="71"/>
      <c r="D36" s="71"/>
      <c r="E36" s="71"/>
      <c r="F36" s="71"/>
      <c r="G36" s="71"/>
      <c r="H36" s="72"/>
    </row>
    <row r="37" spans="1:8" ht="18.75" customHeight="1" x14ac:dyDescent="0.25">
      <c r="A37" s="112" t="s">
        <v>192</v>
      </c>
      <c r="B37" s="113" t="s">
        <v>38</v>
      </c>
      <c r="C37" s="77"/>
      <c r="D37" s="77"/>
      <c r="E37" s="77"/>
      <c r="F37" s="77"/>
      <c r="G37" s="77"/>
      <c r="H37" s="78"/>
    </row>
    <row r="38" spans="1:8" ht="31.5" x14ac:dyDescent="0.25">
      <c r="A38" s="108" t="s">
        <v>193</v>
      </c>
      <c r="B38" s="109" t="s">
        <v>194</v>
      </c>
      <c r="C38" s="74">
        <f t="shared" ref="C38:H38" si="6">+C39</f>
        <v>0</v>
      </c>
      <c r="D38" s="74">
        <f t="shared" si="6"/>
        <v>0</v>
      </c>
      <c r="E38" s="74">
        <f t="shared" si="6"/>
        <v>0</v>
      </c>
      <c r="F38" s="74">
        <f t="shared" si="6"/>
        <v>0</v>
      </c>
      <c r="G38" s="74">
        <f t="shared" si="6"/>
        <v>0</v>
      </c>
      <c r="H38" s="75">
        <f t="shared" si="6"/>
        <v>0</v>
      </c>
    </row>
    <row r="39" spans="1:8" x14ac:dyDescent="0.25">
      <c r="A39" s="111" t="s">
        <v>195</v>
      </c>
      <c r="B39" s="123" t="s">
        <v>196</v>
      </c>
      <c r="C39" s="71"/>
      <c r="D39" s="71"/>
      <c r="E39" s="71"/>
      <c r="F39" s="71"/>
      <c r="G39" s="71"/>
      <c r="H39" s="72"/>
    </row>
    <row r="40" spans="1:8" ht="21" customHeight="1" thickBot="1" x14ac:dyDescent="0.3">
      <c r="A40" s="124" t="s">
        <v>197</v>
      </c>
      <c r="B40" s="125" t="s">
        <v>198</v>
      </c>
      <c r="C40" s="126">
        <f t="shared" ref="C40:H40" si="7">+C38+C37+C34+C33+C30+C27+C26+C18+C15+C14+C10+C9</f>
        <v>0</v>
      </c>
      <c r="D40" s="126">
        <f t="shared" si="7"/>
        <v>0</v>
      </c>
      <c r="E40" s="126">
        <f t="shared" si="7"/>
        <v>0</v>
      </c>
      <c r="F40" s="126">
        <f>+F38+F37+F34+F33+F30+F27+F26+F18+F15+F14+F10+F9</f>
        <v>0</v>
      </c>
      <c r="G40" s="126">
        <f t="shared" si="7"/>
        <v>0</v>
      </c>
      <c r="H40" s="127">
        <f t="shared" si="7"/>
        <v>0</v>
      </c>
    </row>
    <row r="41" spans="1:8" ht="16.5" thickBot="1" x14ac:dyDescent="0.3">
      <c r="A41" s="128"/>
      <c r="B41" s="128"/>
      <c r="C41" s="129"/>
      <c r="D41" s="130"/>
      <c r="E41" s="131"/>
      <c r="F41" s="131"/>
      <c r="G41" s="131"/>
    </row>
    <row r="42" spans="1:8" x14ac:dyDescent="0.25">
      <c r="A42" s="159" t="s">
        <v>199</v>
      </c>
      <c r="B42" s="160" t="s">
        <v>199</v>
      </c>
      <c r="C42" s="7" t="s">
        <v>6</v>
      </c>
      <c r="D42" s="7" t="s">
        <v>6</v>
      </c>
      <c r="E42" s="8" t="s">
        <v>7</v>
      </c>
      <c r="F42" s="8" t="s">
        <v>8</v>
      </c>
      <c r="G42" s="8" t="s">
        <v>8</v>
      </c>
      <c r="H42" s="9" t="s">
        <v>8</v>
      </c>
    </row>
    <row r="43" spans="1:8" x14ac:dyDescent="0.25">
      <c r="A43" s="103" t="s">
        <v>9</v>
      </c>
      <c r="B43" s="11"/>
      <c r="C43" s="12" t="s">
        <v>11</v>
      </c>
      <c r="D43" s="12" t="s">
        <v>12</v>
      </c>
      <c r="E43" s="12" t="s">
        <v>13</v>
      </c>
      <c r="F43" s="12" t="s">
        <v>14</v>
      </c>
      <c r="G43" s="12" t="s">
        <v>15</v>
      </c>
      <c r="H43" s="12" t="s">
        <v>16</v>
      </c>
    </row>
    <row r="44" spans="1:8" ht="16.5" thickBot="1" x14ac:dyDescent="0.3">
      <c r="A44" s="14" t="s">
        <v>17</v>
      </c>
      <c r="B44" s="15" t="s">
        <v>18</v>
      </c>
      <c r="C44" s="15">
        <v>1</v>
      </c>
      <c r="D44" s="15">
        <v>2</v>
      </c>
      <c r="E44" s="15">
        <v>3</v>
      </c>
      <c r="F44" s="15">
        <v>4</v>
      </c>
      <c r="G44" s="15">
        <v>5</v>
      </c>
      <c r="H44" s="15">
        <v>6</v>
      </c>
    </row>
    <row r="45" spans="1:8" x14ac:dyDescent="0.25">
      <c r="A45" s="132" t="s">
        <v>200</v>
      </c>
      <c r="B45" s="133" t="s">
        <v>42</v>
      </c>
      <c r="C45" s="134">
        <f t="shared" ref="C45:H45" si="8">+C46+C47+C48+C49</f>
        <v>0</v>
      </c>
      <c r="D45" s="134">
        <f t="shared" si="8"/>
        <v>0</v>
      </c>
      <c r="E45" s="134">
        <f t="shared" si="8"/>
        <v>0</v>
      </c>
      <c r="F45" s="134">
        <f>+F46+F47+F48+F49</f>
        <v>0</v>
      </c>
      <c r="G45" s="134">
        <f t="shared" si="8"/>
        <v>0</v>
      </c>
      <c r="H45" s="135">
        <f t="shared" si="8"/>
        <v>0</v>
      </c>
    </row>
    <row r="46" spans="1:8" x14ac:dyDescent="0.25">
      <c r="A46" s="110" t="s">
        <v>201</v>
      </c>
      <c r="B46" s="28" t="s">
        <v>202</v>
      </c>
      <c r="C46" s="29"/>
      <c r="D46" s="29"/>
      <c r="E46" s="29"/>
      <c r="F46" s="29"/>
      <c r="G46" s="29"/>
      <c r="H46" s="84"/>
    </row>
    <row r="47" spans="1:8" x14ac:dyDescent="0.25">
      <c r="A47" s="110" t="s">
        <v>203</v>
      </c>
      <c r="B47" s="28" t="s">
        <v>204</v>
      </c>
      <c r="C47" s="29"/>
      <c r="D47" s="29"/>
      <c r="E47" s="29"/>
      <c r="F47" s="29"/>
      <c r="G47" s="29"/>
      <c r="H47" s="84"/>
    </row>
    <row r="48" spans="1:8" ht="31.5" x14ac:dyDescent="0.25">
      <c r="A48" s="110" t="s">
        <v>205</v>
      </c>
      <c r="B48" s="28" t="s">
        <v>206</v>
      </c>
      <c r="C48" s="29"/>
      <c r="D48" s="29"/>
      <c r="E48" s="29"/>
      <c r="F48" s="29"/>
      <c r="G48" s="29"/>
      <c r="H48" s="84"/>
    </row>
    <row r="49" spans="1:8" x14ac:dyDescent="0.25">
      <c r="A49" s="110" t="s">
        <v>207</v>
      </c>
      <c r="B49" s="28" t="s">
        <v>208</v>
      </c>
      <c r="C49" s="29"/>
      <c r="D49" s="29"/>
      <c r="E49" s="29"/>
      <c r="F49" s="29"/>
      <c r="G49" s="29"/>
      <c r="H49" s="84"/>
    </row>
    <row r="50" spans="1:8" ht="31.5" x14ac:dyDescent="0.25">
      <c r="A50" s="112" t="s">
        <v>209</v>
      </c>
      <c r="B50" s="113" t="s">
        <v>210</v>
      </c>
      <c r="C50" s="44"/>
      <c r="D50" s="44"/>
      <c r="E50" s="44"/>
      <c r="F50" s="44"/>
      <c r="G50" s="44"/>
      <c r="H50" s="136"/>
    </row>
    <row r="51" spans="1:8" x14ac:dyDescent="0.25">
      <c r="A51" s="108" t="s">
        <v>211</v>
      </c>
      <c r="B51" s="109" t="s">
        <v>212</v>
      </c>
      <c r="C51" s="34">
        <f t="shared" ref="C51:H51" si="9">+C52+C53+C54+C55+C56+C57</f>
        <v>0</v>
      </c>
      <c r="D51" s="34">
        <f t="shared" si="9"/>
        <v>0</v>
      </c>
      <c r="E51" s="34">
        <f t="shared" si="9"/>
        <v>0</v>
      </c>
      <c r="F51" s="34">
        <f>+F52+F53+F54+F55+F56+F57</f>
        <v>0</v>
      </c>
      <c r="G51" s="34">
        <f t="shared" si="9"/>
        <v>0</v>
      </c>
      <c r="H51" s="137">
        <f t="shared" si="9"/>
        <v>0</v>
      </c>
    </row>
    <row r="52" spans="1:8" x14ac:dyDescent="0.25">
      <c r="A52" s="110" t="s">
        <v>213</v>
      </c>
      <c r="B52" s="28" t="s">
        <v>48</v>
      </c>
      <c r="C52" s="29"/>
      <c r="D52" s="29"/>
      <c r="E52" s="29"/>
      <c r="F52" s="29"/>
      <c r="G52" s="29"/>
      <c r="H52" s="84"/>
    </row>
    <row r="53" spans="1:8" x14ac:dyDescent="0.25">
      <c r="A53" s="110" t="s">
        <v>214</v>
      </c>
      <c r="B53" s="28" t="s">
        <v>50</v>
      </c>
      <c r="C53" s="29"/>
      <c r="D53" s="29"/>
      <c r="E53" s="29"/>
      <c r="F53" s="29"/>
      <c r="G53" s="29"/>
      <c r="H53" s="84"/>
    </row>
    <row r="54" spans="1:8" x14ac:dyDescent="0.25">
      <c r="A54" s="110" t="s">
        <v>215</v>
      </c>
      <c r="B54" s="28" t="s">
        <v>52</v>
      </c>
      <c r="C54" s="29"/>
      <c r="D54" s="29"/>
      <c r="E54" s="29"/>
      <c r="F54" s="29"/>
      <c r="G54" s="29"/>
      <c r="H54" s="84"/>
    </row>
    <row r="55" spans="1:8" x14ac:dyDescent="0.25">
      <c r="A55" s="110" t="s">
        <v>216</v>
      </c>
      <c r="B55" s="28" t="s">
        <v>54</v>
      </c>
      <c r="C55" s="29"/>
      <c r="D55" s="29"/>
      <c r="E55" s="29"/>
      <c r="F55" s="29"/>
      <c r="G55" s="29"/>
      <c r="H55" s="84"/>
    </row>
    <row r="56" spans="1:8" x14ac:dyDescent="0.25">
      <c r="A56" s="110" t="s">
        <v>217</v>
      </c>
      <c r="B56" s="28" t="s">
        <v>56</v>
      </c>
      <c r="C56" s="29"/>
      <c r="D56" s="29"/>
      <c r="E56" s="29"/>
      <c r="F56" s="29"/>
      <c r="G56" s="29"/>
      <c r="H56" s="84"/>
    </row>
    <row r="57" spans="1:8" x14ac:dyDescent="0.25">
      <c r="A57" s="110" t="s">
        <v>218</v>
      </c>
      <c r="B57" s="28" t="s">
        <v>219</v>
      </c>
      <c r="C57" s="29"/>
      <c r="D57" s="29"/>
      <c r="E57" s="29"/>
      <c r="F57" s="29"/>
      <c r="G57" s="29"/>
      <c r="H57" s="84"/>
    </row>
    <row r="58" spans="1:8" x14ac:dyDescent="0.25">
      <c r="A58" s="112" t="s">
        <v>220</v>
      </c>
      <c r="B58" s="113" t="s">
        <v>221</v>
      </c>
      <c r="C58" s="44"/>
      <c r="D58" s="44"/>
      <c r="E58" s="44"/>
      <c r="F58" s="44"/>
      <c r="G58" s="44"/>
      <c r="H58" s="136"/>
    </row>
    <row r="59" spans="1:8" x14ac:dyDescent="0.25">
      <c r="A59" s="112" t="s">
        <v>222</v>
      </c>
      <c r="B59" s="113" t="s">
        <v>102</v>
      </c>
      <c r="C59" s="44"/>
      <c r="D59" s="44"/>
      <c r="E59" s="44"/>
      <c r="F59" s="44"/>
      <c r="G59" s="44"/>
      <c r="H59" s="136"/>
    </row>
    <row r="60" spans="1:8" x14ac:dyDescent="0.25">
      <c r="A60" s="108" t="s">
        <v>223</v>
      </c>
      <c r="B60" s="109" t="s">
        <v>224</v>
      </c>
      <c r="C60" s="34">
        <f t="shared" ref="C60:H60" si="10">+C61+C62</f>
        <v>0</v>
      </c>
      <c r="D60" s="34">
        <f t="shared" si="10"/>
        <v>0</v>
      </c>
      <c r="E60" s="34">
        <f t="shared" si="10"/>
        <v>0</v>
      </c>
      <c r="F60" s="34">
        <f>+F61+F62</f>
        <v>0</v>
      </c>
      <c r="G60" s="34">
        <f t="shared" si="10"/>
        <v>0</v>
      </c>
      <c r="H60" s="137">
        <f t="shared" si="10"/>
        <v>0</v>
      </c>
    </row>
    <row r="61" spans="1:8" x14ac:dyDescent="0.25">
      <c r="A61" s="110" t="s">
        <v>225</v>
      </c>
      <c r="B61" s="28" t="s">
        <v>226</v>
      </c>
      <c r="C61" s="29"/>
      <c r="D61" s="29"/>
      <c r="E61" s="29"/>
      <c r="F61" s="29"/>
      <c r="G61" s="29"/>
      <c r="H61" s="84"/>
    </row>
    <row r="62" spans="1:8" x14ac:dyDescent="0.25">
      <c r="A62" s="110" t="s">
        <v>227</v>
      </c>
      <c r="B62" s="28" t="s">
        <v>228</v>
      </c>
      <c r="C62" s="29"/>
      <c r="D62" s="29"/>
      <c r="E62" s="29"/>
      <c r="F62" s="29"/>
      <c r="G62" s="29"/>
      <c r="H62" s="84"/>
    </row>
    <row r="63" spans="1:8" x14ac:dyDescent="0.25">
      <c r="A63" s="112" t="s">
        <v>229</v>
      </c>
      <c r="B63" s="113" t="s">
        <v>58</v>
      </c>
      <c r="C63" s="44"/>
      <c r="D63" s="44"/>
      <c r="E63" s="44"/>
      <c r="F63" s="44"/>
      <c r="G63" s="44"/>
      <c r="H63" s="136"/>
    </row>
    <row r="64" spans="1:8" ht="31.5" x14ac:dyDescent="0.25">
      <c r="A64" s="112" t="s">
        <v>230</v>
      </c>
      <c r="B64" s="113" t="s">
        <v>231</v>
      </c>
      <c r="C64" s="44"/>
      <c r="D64" s="44"/>
      <c r="E64" s="44"/>
      <c r="F64" s="44"/>
      <c r="G64" s="44"/>
      <c r="H64" s="136"/>
    </row>
    <row r="65" spans="1:8" ht="16.5" thickBot="1" x14ac:dyDescent="0.3">
      <c r="A65" s="124" t="s">
        <v>232</v>
      </c>
      <c r="B65" s="125" t="s">
        <v>233</v>
      </c>
      <c r="C65" s="138">
        <f t="shared" ref="C65:H65" si="11">+C64+C63+C60+C59+C58+C51+C50+C45</f>
        <v>0</v>
      </c>
      <c r="D65" s="138">
        <f t="shared" si="11"/>
        <v>0</v>
      </c>
      <c r="E65" s="138">
        <f t="shared" si="11"/>
        <v>0</v>
      </c>
      <c r="F65" s="138">
        <f>+F64+F63+F60+F59+F58+F51+F50+F45</f>
        <v>0</v>
      </c>
      <c r="G65" s="138">
        <f t="shared" si="11"/>
        <v>0</v>
      </c>
      <c r="H65" s="139">
        <f t="shared" si="11"/>
        <v>0</v>
      </c>
    </row>
    <row r="66" spans="1:8" x14ac:dyDescent="0.25">
      <c r="A66" s="140"/>
    </row>
    <row r="67" spans="1:8" ht="16.5" thickBot="1" x14ac:dyDescent="0.3"/>
    <row r="68" spans="1:8" x14ac:dyDescent="0.25">
      <c r="A68" s="166" t="s">
        <v>234</v>
      </c>
      <c r="B68" s="167"/>
      <c r="C68" s="7" t="s">
        <v>6</v>
      </c>
      <c r="D68" s="7" t="s">
        <v>6</v>
      </c>
      <c r="E68" s="8" t="s">
        <v>7</v>
      </c>
      <c r="F68" s="8" t="s">
        <v>8</v>
      </c>
      <c r="G68" s="8" t="s">
        <v>8</v>
      </c>
      <c r="H68" s="9" t="s">
        <v>8</v>
      </c>
    </row>
    <row r="69" spans="1:8" x14ac:dyDescent="0.25">
      <c r="A69" s="103" t="s">
        <v>9</v>
      </c>
      <c r="B69" s="11"/>
      <c r="C69" s="12" t="s">
        <v>11</v>
      </c>
      <c r="D69" s="12" t="s">
        <v>12</v>
      </c>
      <c r="E69" s="12" t="s">
        <v>13</v>
      </c>
      <c r="F69" s="12" t="s">
        <v>14</v>
      </c>
      <c r="G69" s="12" t="s">
        <v>15</v>
      </c>
      <c r="H69" s="12" t="s">
        <v>16</v>
      </c>
    </row>
    <row r="70" spans="1:8" ht="16.5" thickBot="1" x14ac:dyDescent="0.3">
      <c r="A70" s="14" t="s">
        <v>17</v>
      </c>
      <c r="B70" s="15" t="s">
        <v>18</v>
      </c>
      <c r="C70" s="15">
        <v>1</v>
      </c>
      <c r="D70" s="15">
        <v>2</v>
      </c>
      <c r="E70" s="15">
        <v>3</v>
      </c>
      <c r="F70" s="15">
        <v>4</v>
      </c>
      <c r="G70" s="15">
        <v>5</v>
      </c>
      <c r="H70" s="15">
        <v>6</v>
      </c>
    </row>
    <row r="71" spans="1:8" x14ac:dyDescent="0.25">
      <c r="A71" s="141" t="s">
        <v>235</v>
      </c>
      <c r="B71" s="142" t="s">
        <v>236</v>
      </c>
      <c r="C71" s="67">
        <f t="shared" ref="C71:H71" si="12">+C72+C73</f>
        <v>0</v>
      </c>
      <c r="D71" s="67">
        <f t="shared" si="12"/>
        <v>0</v>
      </c>
      <c r="E71" s="67">
        <f t="shared" si="12"/>
        <v>0</v>
      </c>
      <c r="F71" s="67">
        <f>+F72+F73</f>
        <v>0</v>
      </c>
      <c r="G71" s="67">
        <f t="shared" si="12"/>
        <v>0</v>
      </c>
      <c r="H71" s="68">
        <f t="shared" si="12"/>
        <v>0</v>
      </c>
    </row>
    <row r="72" spans="1:8" x14ac:dyDescent="0.25">
      <c r="A72" s="111" t="s">
        <v>237</v>
      </c>
      <c r="B72" s="70" t="s">
        <v>238</v>
      </c>
      <c r="C72" s="71"/>
      <c r="D72" s="71"/>
      <c r="E72" s="71"/>
      <c r="F72" s="71"/>
      <c r="G72" s="71"/>
      <c r="H72" s="72"/>
    </row>
    <row r="73" spans="1:8" x14ac:dyDescent="0.25">
      <c r="A73" s="111" t="s">
        <v>239</v>
      </c>
      <c r="B73" s="70" t="s">
        <v>240</v>
      </c>
      <c r="C73" s="71"/>
      <c r="D73" s="71"/>
      <c r="E73" s="71"/>
      <c r="F73" s="71"/>
      <c r="G73" s="71"/>
      <c r="H73" s="72"/>
    </row>
    <row r="74" spans="1:8" x14ac:dyDescent="0.25">
      <c r="A74" s="112" t="s">
        <v>241</v>
      </c>
      <c r="B74" s="79" t="s">
        <v>242</v>
      </c>
      <c r="C74" s="77"/>
      <c r="D74" s="77"/>
      <c r="E74" s="77"/>
      <c r="F74" s="77"/>
      <c r="G74" s="77"/>
      <c r="H74" s="78"/>
    </row>
    <row r="75" spans="1:8" x14ac:dyDescent="0.25">
      <c r="A75" s="108" t="s">
        <v>243</v>
      </c>
      <c r="B75" s="143" t="s">
        <v>244</v>
      </c>
      <c r="C75" s="74">
        <f t="shared" ref="C75:H75" si="13">+C76+C77+C78+C79+C80</f>
        <v>0</v>
      </c>
      <c r="D75" s="74">
        <f t="shared" si="13"/>
        <v>0</v>
      </c>
      <c r="E75" s="74">
        <f t="shared" si="13"/>
        <v>0</v>
      </c>
      <c r="F75" s="74">
        <f>+F76+F77+F78+F79+F80</f>
        <v>0</v>
      </c>
      <c r="G75" s="74">
        <f t="shared" si="13"/>
        <v>0</v>
      </c>
      <c r="H75" s="75">
        <f t="shared" si="13"/>
        <v>0</v>
      </c>
    </row>
    <row r="76" spans="1:8" x14ac:dyDescent="0.25">
      <c r="A76" s="111" t="s">
        <v>245</v>
      </c>
      <c r="B76" s="70" t="s">
        <v>176</v>
      </c>
      <c r="C76" s="71"/>
      <c r="D76" s="71"/>
      <c r="E76" s="71"/>
      <c r="F76" s="71"/>
      <c r="G76" s="71"/>
      <c r="H76" s="72"/>
    </row>
    <row r="77" spans="1:8" x14ac:dyDescent="0.25">
      <c r="A77" s="111" t="s">
        <v>246</v>
      </c>
      <c r="B77" s="70" t="s">
        <v>180</v>
      </c>
      <c r="C77" s="71"/>
      <c r="D77" s="71"/>
      <c r="E77" s="71"/>
      <c r="F77" s="71"/>
      <c r="G77" s="71"/>
      <c r="H77" s="72"/>
    </row>
    <row r="78" spans="1:8" x14ac:dyDescent="0.25">
      <c r="A78" s="111" t="s">
        <v>247</v>
      </c>
      <c r="B78" s="70" t="s">
        <v>248</v>
      </c>
      <c r="C78" s="71"/>
      <c r="D78" s="71"/>
      <c r="E78" s="71"/>
      <c r="F78" s="71"/>
      <c r="G78" s="71"/>
      <c r="H78" s="72"/>
    </row>
    <row r="79" spans="1:8" x14ac:dyDescent="0.25">
      <c r="A79" s="111" t="s">
        <v>249</v>
      </c>
      <c r="B79" s="70" t="s">
        <v>30</v>
      </c>
      <c r="C79" s="71"/>
      <c r="D79" s="71"/>
      <c r="E79" s="71"/>
      <c r="F79" s="71"/>
      <c r="G79" s="71"/>
      <c r="H79" s="72"/>
    </row>
    <row r="80" spans="1:8" x14ac:dyDescent="0.25">
      <c r="A80" s="111" t="s">
        <v>250</v>
      </c>
      <c r="B80" s="70" t="s">
        <v>251</v>
      </c>
      <c r="C80" s="71"/>
      <c r="D80" s="71"/>
      <c r="E80" s="71"/>
      <c r="F80" s="71"/>
      <c r="G80" s="71"/>
      <c r="H80" s="72"/>
    </row>
    <row r="81" spans="1:8" x14ac:dyDescent="0.25">
      <c r="A81" s="108" t="s">
        <v>252</v>
      </c>
      <c r="B81" s="143" t="s">
        <v>253</v>
      </c>
      <c r="C81" s="144">
        <f t="shared" ref="C81:H81" si="14">+C82</f>
        <v>0</v>
      </c>
      <c r="D81" s="144">
        <f t="shared" si="14"/>
        <v>0</v>
      </c>
      <c r="E81" s="144">
        <f t="shared" si="14"/>
        <v>0</v>
      </c>
      <c r="F81" s="144">
        <f t="shared" si="14"/>
        <v>0</v>
      </c>
      <c r="G81" s="144">
        <f t="shared" si="14"/>
        <v>0</v>
      </c>
      <c r="H81" s="145">
        <f t="shared" si="14"/>
        <v>0</v>
      </c>
    </row>
    <row r="82" spans="1:8" x14ac:dyDescent="0.25">
      <c r="A82" s="111" t="s">
        <v>254</v>
      </c>
      <c r="B82" s="146" t="s">
        <v>255</v>
      </c>
      <c r="C82" s="71"/>
      <c r="D82" s="71"/>
      <c r="E82" s="71"/>
      <c r="F82" s="71"/>
      <c r="G82" s="71"/>
      <c r="H82" s="72"/>
    </row>
    <row r="83" spans="1:8" x14ac:dyDescent="0.25">
      <c r="A83" s="112" t="s">
        <v>256</v>
      </c>
      <c r="B83" s="79" t="s">
        <v>257</v>
      </c>
      <c r="C83" s="77"/>
      <c r="D83" s="77"/>
      <c r="E83" s="77"/>
      <c r="F83" s="77"/>
      <c r="G83" s="77"/>
      <c r="H83" s="78"/>
    </row>
    <row r="84" spans="1:8" x14ac:dyDescent="0.25">
      <c r="A84" s="112" t="s">
        <v>258</v>
      </c>
      <c r="B84" s="79" t="s">
        <v>259</v>
      </c>
      <c r="C84" s="77"/>
      <c r="D84" s="77"/>
      <c r="E84" s="77"/>
      <c r="F84" s="77"/>
      <c r="G84" s="77"/>
      <c r="H84" s="78"/>
    </row>
    <row r="85" spans="1:8" x14ac:dyDescent="0.25">
      <c r="A85" s="112" t="s">
        <v>260</v>
      </c>
      <c r="B85" s="79" t="s">
        <v>261</v>
      </c>
      <c r="C85" s="77"/>
      <c r="D85" s="77"/>
      <c r="E85" s="77"/>
      <c r="F85" s="77"/>
      <c r="G85" s="77"/>
      <c r="H85" s="78"/>
    </row>
    <row r="86" spans="1:8" x14ac:dyDescent="0.25">
      <c r="A86" s="147" t="s">
        <v>262</v>
      </c>
      <c r="B86" s="148" t="s">
        <v>263</v>
      </c>
      <c r="C86" s="149">
        <f t="shared" ref="C86:H86" si="15">+C85+C84+C83+C81+C75+C74+C71</f>
        <v>0</v>
      </c>
      <c r="D86" s="149">
        <f t="shared" si="15"/>
        <v>0</v>
      </c>
      <c r="E86" s="149">
        <f t="shared" si="15"/>
        <v>0</v>
      </c>
      <c r="F86" s="149">
        <f>+F85+F84+F83+F81+F75+F74+F71</f>
        <v>0</v>
      </c>
      <c r="G86" s="149">
        <f t="shared" si="15"/>
        <v>0</v>
      </c>
      <c r="H86" s="150">
        <f t="shared" si="15"/>
        <v>0</v>
      </c>
    </row>
    <row r="87" spans="1:8" ht="16.5" thickBot="1" x14ac:dyDescent="0.3">
      <c r="A87" s="151" t="s">
        <v>264</v>
      </c>
      <c r="B87" s="152" t="s">
        <v>265</v>
      </c>
      <c r="C87" s="138">
        <f>+C86+'[1]Активи+Капитал+Пасив'!C65</f>
        <v>0</v>
      </c>
      <c r="D87" s="138">
        <f>+D86+'[1]Активи+Капитал+Пасив'!D65</f>
        <v>0</v>
      </c>
      <c r="E87" s="138">
        <f>+E86+'[1]Активи+Капитал+Пасив'!E65</f>
        <v>0</v>
      </c>
      <c r="F87" s="138">
        <f>+F86+'[1]Активи+Капитал+Пасив'!F65</f>
        <v>0</v>
      </c>
      <c r="G87" s="138">
        <f>+G86+'[1]Активи+Капитал+Пасив'!G65</f>
        <v>0</v>
      </c>
      <c r="H87" s="139">
        <f>+H86+'[1]Активи+Капитал+Пасив'!H65</f>
        <v>0</v>
      </c>
    </row>
  </sheetData>
  <mergeCells count="5">
    <mergeCell ref="A2:H2"/>
    <mergeCell ref="A3:H3"/>
    <mergeCell ref="A6:B6"/>
    <mergeCell ref="A42:B42"/>
    <mergeCell ref="A68:B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Приходи+Разходи</vt:lpstr>
      <vt:lpstr>Активи+Капитал+Пасив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Йонита Григорова</dc:creator>
  <cp:lastModifiedBy>Йонита Григорова</cp:lastModifiedBy>
  <dcterms:created xsi:type="dcterms:W3CDTF">2023-03-10T15:27:36Z</dcterms:created>
  <dcterms:modified xsi:type="dcterms:W3CDTF">2023-03-10T15:31:37Z</dcterms:modified>
</cp:coreProperties>
</file>