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ФИНАНСИ НА ОБЩИНИТЕ\private\БЮ-2026-2028\"/>
    </mc:Choice>
  </mc:AlternateContent>
  <bookViews>
    <workbookView xWindow="0" yWindow="0" windowWidth="28800" windowHeight="12330"/>
  </bookViews>
  <sheets>
    <sheet name="прогноза общ.дълг" sheetId="6" r:id="rId1"/>
  </sheets>
  <definedNames>
    <definedName name="_xlnm.Print_Titles" localSheetId="0">'прогноза общ.дълг'!$11:$12</definedName>
  </definedNames>
  <calcPr calcId="162913"/>
</workbook>
</file>

<file path=xl/calcChain.xml><?xml version="1.0" encoding="utf-8"?>
<calcChain xmlns="http://schemas.openxmlformats.org/spreadsheetml/2006/main">
  <c r="J75" i="6" l="1"/>
  <c r="I75" i="6"/>
  <c r="J74" i="6"/>
  <c r="I74" i="6"/>
  <c r="J73" i="6"/>
  <c r="I73" i="6"/>
  <c r="G75" i="6"/>
  <c r="F75" i="6"/>
  <c r="G74" i="6"/>
  <c r="F74" i="6"/>
  <c r="G73" i="6"/>
  <c r="F73" i="6"/>
  <c r="D75" i="6"/>
  <c r="D74" i="6"/>
  <c r="D73" i="6"/>
  <c r="C75" i="6"/>
  <c r="C74" i="6"/>
  <c r="J68" i="6" l="1"/>
  <c r="I68" i="6"/>
  <c r="G68" i="6"/>
  <c r="F68" i="6"/>
  <c r="D68" i="6"/>
  <c r="C68" i="6"/>
  <c r="J67" i="6"/>
  <c r="I67" i="6"/>
  <c r="G67" i="6"/>
  <c r="F67" i="6"/>
  <c r="D67" i="6"/>
  <c r="C67" i="6"/>
  <c r="J66" i="6"/>
  <c r="I66" i="6"/>
  <c r="G66" i="6"/>
  <c r="F66" i="6"/>
  <c r="D66" i="6"/>
  <c r="C66" i="6"/>
  <c r="J65" i="6"/>
  <c r="I65" i="6"/>
  <c r="G65" i="6"/>
  <c r="F65" i="6"/>
  <c r="D65" i="6"/>
  <c r="C65" i="6"/>
  <c r="C63" i="6"/>
  <c r="B63" i="6" s="1"/>
  <c r="H60" i="6"/>
  <c r="E60" i="6"/>
  <c r="B60" i="6"/>
  <c r="H59" i="6"/>
  <c r="E59" i="6"/>
  <c r="B59" i="6"/>
  <c r="H58" i="6"/>
  <c r="E58" i="6"/>
  <c r="B58" i="6"/>
  <c r="H57" i="6"/>
  <c r="E57" i="6"/>
  <c r="B57" i="6"/>
  <c r="J56" i="6"/>
  <c r="I56" i="6"/>
  <c r="G56" i="6"/>
  <c r="F56" i="6"/>
  <c r="D56" i="6"/>
  <c r="C56" i="6"/>
  <c r="B55" i="6"/>
  <c r="J76" i="6"/>
  <c r="I76" i="6"/>
  <c r="G76" i="6"/>
  <c r="F76" i="6"/>
  <c r="D76" i="6"/>
  <c r="C76" i="6"/>
  <c r="C73" i="6"/>
  <c r="C71" i="6"/>
  <c r="H52" i="6"/>
  <c r="E52" i="6"/>
  <c r="B52" i="6"/>
  <c r="H51" i="6"/>
  <c r="E51" i="6"/>
  <c r="B51" i="6"/>
  <c r="H50" i="6"/>
  <c r="E50" i="6"/>
  <c r="B50" i="6"/>
  <c r="H49" i="6"/>
  <c r="E49" i="6"/>
  <c r="B49" i="6"/>
  <c r="J48" i="6"/>
  <c r="I48" i="6"/>
  <c r="G48" i="6"/>
  <c r="F48" i="6"/>
  <c r="D48" i="6"/>
  <c r="C48" i="6"/>
  <c r="H47" i="6"/>
  <c r="E47" i="6"/>
  <c r="B47" i="6"/>
  <c r="H46" i="6"/>
  <c r="E46" i="6"/>
  <c r="B46" i="6"/>
  <c r="H45" i="6"/>
  <c r="E45" i="6"/>
  <c r="B45" i="6"/>
  <c r="J44" i="6"/>
  <c r="I44" i="6"/>
  <c r="G44" i="6"/>
  <c r="F44" i="6"/>
  <c r="D44" i="6"/>
  <c r="C44" i="6"/>
  <c r="H43" i="6"/>
  <c r="E43" i="6"/>
  <c r="B43" i="6"/>
  <c r="H42" i="6"/>
  <c r="E42" i="6"/>
  <c r="B42" i="6"/>
  <c r="H41" i="6"/>
  <c r="E41" i="6"/>
  <c r="B41" i="6"/>
  <c r="J40" i="6"/>
  <c r="I40" i="6"/>
  <c r="G40" i="6"/>
  <c r="F40" i="6"/>
  <c r="D40" i="6"/>
  <c r="C40" i="6"/>
  <c r="H39" i="6"/>
  <c r="E39" i="6"/>
  <c r="B39" i="6"/>
  <c r="H38" i="6"/>
  <c r="E38" i="6"/>
  <c r="B38" i="6"/>
  <c r="H37" i="6"/>
  <c r="E37" i="6"/>
  <c r="B37" i="6"/>
  <c r="J36" i="6"/>
  <c r="I36" i="6"/>
  <c r="G36" i="6"/>
  <c r="F36" i="6"/>
  <c r="D36" i="6"/>
  <c r="C36" i="6"/>
  <c r="H35" i="6"/>
  <c r="E35" i="6"/>
  <c r="B35" i="6"/>
  <c r="H34" i="6"/>
  <c r="E34" i="6"/>
  <c r="B34" i="6"/>
  <c r="H33" i="6"/>
  <c r="E33" i="6"/>
  <c r="B33" i="6"/>
  <c r="J32" i="6"/>
  <c r="I32" i="6"/>
  <c r="G32" i="6"/>
  <c r="F32" i="6"/>
  <c r="D32" i="6"/>
  <c r="C32" i="6"/>
  <c r="H31" i="6"/>
  <c r="E31" i="6"/>
  <c r="B31" i="6"/>
  <c r="H30" i="6"/>
  <c r="E30" i="6"/>
  <c r="B30" i="6"/>
  <c r="H29" i="6"/>
  <c r="E29" i="6"/>
  <c r="B29" i="6"/>
  <c r="J28" i="6"/>
  <c r="I28" i="6"/>
  <c r="G28" i="6"/>
  <c r="F28" i="6"/>
  <c r="D28" i="6"/>
  <c r="C28" i="6"/>
  <c r="H27" i="6"/>
  <c r="E27" i="6"/>
  <c r="B27" i="6"/>
  <c r="H26" i="6"/>
  <c r="E26" i="6"/>
  <c r="B26" i="6"/>
  <c r="H25" i="6"/>
  <c r="E25" i="6"/>
  <c r="B25" i="6"/>
  <c r="J24" i="6"/>
  <c r="I24" i="6"/>
  <c r="G24" i="6"/>
  <c r="F24" i="6"/>
  <c r="D24" i="6"/>
  <c r="C24" i="6"/>
  <c r="H23" i="6"/>
  <c r="E23" i="6"/>
  <c r="B23" i="6"/>
  <c r="H22" i="6"/>
  <c r="E22" i="6"/>
  <c r="B22" i="6"/>
  <c r="H21" i="6"/>
  <c r="E21" i="6"/>
  <c r="B21" i="6"/>
  <c r="J20" i="6"/>
  <c r="I20" i="6"/>
  <c r="G20" i="6"/>
  <c r="F20" i="6"/>
  <c r="D20" i="6"/>
  <c r="C20" i="6"/>
  <c r="H19" i="6"/>
  <c r="E19" i="6"/>
  <c r="B19" i="6"/>
  <c r="H18" i="6"/>
  <c r="E18" i="6"/>
  <c r="B18" i="6"/>
  <c r="H17" i="6"/>
  <c r="E17" i="6"/>
  <c r="B17" i="6"/>
  <c r="J16" i="6"/>
  <c r="I16" i="6"/>
  <c r="G16" i="6"/>
  <c r="F16" i="6"/>
  <c r="D16" i="6"/>
  <c r="C16" i="6"/>
  <c r="B14" i="6"/>
  <c r="F15" i="6" l="1"/>
  <c r="B16" i="6"/>
  <c r="H68" i="6"/>
  <c r="E68" i="6"/>
  <c r="B67" i="6"/>
  <c r="H67" i="6"/>
  <c r="E24" i="6"/>
  <c r="E32" i="6"/>
  <c r="E36" i="6"/>
  <c r="B65" i="6"/>
  <c r="E67" i="6"/>
  <c r="H73" i="6"/>
  <c r="H74" i="6"/>
  <c r="H16" i="6"/>
  <c r="E73" i="6"/>
  <c r="G15" i="6"/>
  <c r="G72" i="6" s="1"/>
  <c r="G77" i="6" s="1"/>
  <c r="E44" i="6"/>
  <c r="B66" i="6"/>
  <c r="H24" i="6"/>
  <c r="B28" i="6"/>
  <c r="H36" i="6"/>
  <c r="B40" i="6"/>
  <c r="H40" i="6"/>
  <c r="B44" i="6"/>
  <c r="H48" i="6"/>
  <c r="E75" i="6"/>
  <c r="E76" i="6"/>
  <c r="C15" i="6"/>
  <c r="C72" i="6" s="1"/>
  <c r="C77" i="6" s="1"/>
  <c r="D15" i="6"/>
  <c r="H20" i="6"/>
  <c r="B24" i="6"/>
  <c r="E28" i="6"/>
  <c r="E40" i="6"/>
  <c r="E48" i="6"/>
  <c r="E74" i="6"/>
  <c r="E65" i="6"/>
  <c r="E66" i="6"/>
  <c r="B68" i="6"/>
  <c r="E20" i="6"/>
  <c r="H32" i="6"/>
  <c r="H75" i="6"/>
  <c r="H76" i="6"/>
  <c r="H65" i="6"/>
  <c r="H66" i="6"/>
  <c r="F72" i="6"/>
  <c r="I15" i="6"/>
  <c r="I72" i="6" s="1"/>
  <c r="E16" i="6"/>
  <c r="B20" i="6"/>
  <c r="H28" i="6"/>
  <c r="B32" i="6"/>
  <c r="H56" i="6"/>
  <c r="J15" i="6"/>
  <c r="J72" i="6" s="1"/>
  <c r="J77" i="6" s="1"/>
  <c r="E56" i="6"/>
  <c r="B36" i="6"/>
  <c r="H44" i="6"/>
  <c r="B48" i="6"/>
  <c r="B56" i="6"/>
  <c r="F64" i="6"/>
  <c r="J61" i="6"/>
  <c r="B71" i="6"/>
  <c r="B73" i="6"/>
  <c r="B74" i="6"/>
  <c r="B75" i="6"/>
  <c r="B76" i="6"/>
  <c r="C61" i="6"/>
  <c r="G61" i="6"/>
  <c r="D61" i="6"/>
  <c r="E72" i="6" l="1"/>
  <c r="E15" i="6"/>
  <c r="H15" i="6"/>
  <c r="C53" i="6"/>
  <c r="J53" i="6"/>
  <c r="I64" i="6"/>
  <c r="C64" i="6"/>
  <c r="C69" i="6" s="1"/>
  <c r="B15" i="6"/>
  <c r="H72" i="6"/>
  <c r="G53" i="6"/>
  <c r="J64" i="6"/>
  <c r="J69" i="6" s="1"/>
  <c r="G64" i="6"/>
  <c r="G69" i="6" s="1"/>
  <c r="D64" i="6"/>
  <c r="D69" i="6" s="1"/>
  <c r="D72" i="6"/>
  <c r="B72" i="6" s="1"/>
  <c r="D53" i="6"/>
  <c r="B61" i="6"/>
  <c r="F55" i="6" s="1"/>
  <c r="H64" i="6" l="1"/>
  <c r="D77" i="6"/>
  <c r="B77" i="6" s="1"/>
  <c r="B64" i="6"/>
  <c r="B69" i="6"/>
  <c r="B53" i="6"/>
  <c r="F14" i="6" s="1"/>
  <c r="E14" i="6" s="1"/>
  <c r="E64" i="6"/>
  <c r="E55" i="6"/>
  <c r="F61" i="6"/>
  <c r="E61" i="6" s="1"/>
  <c r="I55" i="6" s="1"/>
  <c r="F71" i="6" l="1"/>
  <c r="F63" i="6"/>
  <c r="E63" i="6" s="1"/>
  <c r="F53" i="6"/>
  <c r="E53" i="6" s="1"/>
  <c r="I14" i="6" s="1"/>
  <c r="H55" i="6"/>
  <c r="I61" i="6"/>
  <c r="H61" i="6" s="1"/>
  <c r="F77" i="6" l="1"/>
  <c r="E77" i="6" s="1"/>
  <c r="E71" i="6"/>
  <c r="F69" i="6"/>
  <c r="E69" i="6" s="1"/>
  <c r="I63" i="6"/>
  <c r="H63" i="6" s="1"/>
  <c r="I71" i="6"/>
  <c r="I53" i="6" l="1"/>
  <c r="H53" i="6" s="1"/>
  <c r="H14" i="6"/>
  <c r="I69" i="6"/>
  <c r="H69" i="6" s="1"/>
  <c r="H71" i="6"/>
  <c r="I77" i="6"/>
  <c r="H77" i="6" s="1"/>
</calcChain>
</file>

<file path=xl/comments1.xml><?xml version="1.0" encoding="utf-8"?>
<comments xmlns="http://schemas.openxmlformats.org/spreadsheetml/2006/main">
  <authors>
    <author>Десислава Янкова</author>
  </authors>
  <commentList>
    <comment ref="C14" authorId="0" shapeId="0">
      <text>
        <r>
          <rPr>
            <sz val="10"/>
            <color indexed="81"/>
            <rFont val="Tahoma"/>
            <family val="2"/>
            <charset val="204"/>
          </rPr>
          <t xml:space="preserve">В тази клетка се посочва остатъчния размер на дълга към 31.12.2025
 г. (по счетоводни данни и данни в РОД), който се отчита в </t>
        </r>
        <r>
          <rPr>
            <i/>
            <sz val="10"/>
            <color indexed="81"/>
            <rFont val="Tahoma"/>
            <family val="2"/>
            <charset val="204"/>
          </rPr>
          <t xml:space="preserve">
Бюджета, КАТО ЧИСЛОТО СЕ ПРЕВАЛУТИРА В ЕВРО И СЕ ЗАКРЪГЛЯ ДО ЦЯЛО ЧИСЛО! 
</t>
        </r>
        <r>
          <rPr>
            <sz val="10"/>
            <color indexed="81"/>
            <rFont val="Tahoma"/>
            <family val="2"/>
            <charset val="204"/>
          </rPr>
          <t xml:space="preserve"> </t>
        </r>
      </text>
    </comment>
    <comment ref="C55" authorId="0" shapeId="0">
      <text>
        <r>
          <rPr>
            <sz val="10"/>
            <color indexed="81"/>
            <rFont val="Tahoma"/>
            <family val="2"/>
            <charset val="204"/>
          </rPr>
          <t xml:space="preserve">В клетката се посочва остатъчния размер на дълга към 31.12.2025 г. (по счетоводни данни и РОД), </t>
        </r>
        <r>
          <rPr>
            <u/>
            <sz val="10"/>
            <color indexed="81"/>
            <rFont val="Tahoma"/>
            <family val="2"/>
            <charset val="204"/>
          </rPr>
          <t xml:space="preserve">който се отчита в </t>
        </r>
        <r>
          <rPr>
            <i/>
            <u/>
            <sz val="10"/>
            <color indexed="81"/>
            <rFont val="Tahoma"/>
            <family val="2"/>
            <charset val="204"/>
          </rPr>
          <t xml:space="preserve">СЕС. (напр.остатък по заем по ДДС 6/2011). </t>
        </r>
        <r>
          <rPr>
            <i/>
            <sz val="10"/>
            <color indexed="81"/>
            <rFont val="Tahoma"/>
            <family val="2"/>
            <charset val="204"/>
          </rPr>
          <t xml:space="preserve">ЧИСЛОТО СЕ ПРЕВАЛУТИРА В ЕВРО И СЕ ЗАКРЪГЛЯ ДО ЦЯЛО ЧИСЛО! </t>
        </r>
        <r>
          <rPr>
            <sz val="9"/>
            <color indexed="81"/>
            <rFont val="Tahoma"/>
            <family val="2"/>
            <charset val="204"/>
          </rPr>
          <t xml:space="preserve">
 </t>
        </r>
      </text>
    </comment>
  </commentList>
</comments>
</file>

<file path=xl/sharedStrings.xml><?xml version="1.0" encoding="utf-8"?>
<sst xmlns="http://schemas.openxmlformats.org/spreadsheetml/2006/main" count="109" uniqueCount="65">
  <si>
    <t xml:space="preserve">  е-mail: </t>
  </si>
  <si>
    <t xml:space="preserve">Изготвил: </t>
  </si>
  <si>
    <t xml:space="preserve">  IV. Очакван размер на дълга в края на периода /I+II+III/</t>
  </si>
  <si>
    <t xml:space="preserve">  III. Преоценка на дълга (+/-) </t>
  </si>
  <si>
    <t xml:space="preserve">       - разходи за лихви</t>
  </si>
  <si>
    <t xml:space="preserve">       - погашения по главници</t>
  </si>
  <si>
    <t xml:space="preserve">       - получени средства по дълга (усвояване)</t>
  </si>
  <si>
    <t>X</t>
  </si>
  <si>
    <t xml:space="preserve">    I. Дълг в началото на периода </t>
  </si>
  <si>
    <t>IV. Очакван размер на дълга в края на периода /I+II+III/</t>
  </si>
  <si>
    <t xml:space="preserve">III. Преоценка на дълга (+/-) </t>
  </si>
  <si>
    <t>- разходи за лихви*</t>
  </si>
  <si>
    <t>- погашения по главници</t>
  </si>
  <si>
    <t>- получени средства по заема (усвояване)</t>
  </si>
  <si>
    <t xml:space="preserve">         9. безлихвени заеми от ПУДООС </t>
  </si>
  <si>
    <t>- разходи за лихви *</t>
  </si>
  <si>
    <t xml:space="preserve">         7. безлихвени заеми от Централния бюджет </t>
  </si>
  <si>
    <t xml:space="preserve">- погашения по финансов лизинг и търговски кредит </t>
  </si>
  <si>
    <t xml:space="preserve">- задължения по финансов лизинг и търговски кредит </t>
  </si>
  <si>
    <t xml:space="preserve">         6. по фин.лизинги и търговски кредити </t>
  </si>
  <si>
    <t>- разходи за лихви</t>
  </si>
  <si>
    <r>
      <t xml:space="preserve">         3. по </t>
    </r>
    <r>
      <rPr>
        <i/>
        <sz val="12"/>
        <rFont val="Times New Roman"/>
        <family val="1"/>
        <charset val="204"/>
      </rPr>
      <t>банкови</t>
    </r>
    <r>
      <rPr>
        <sz val="12"/>
        <rFont val="Times New Roman"/>
        <family val="1"/>
        <charset val="204"/>
      </rPr>
      <t xml:space="preserve"> заеми от страната /местен кредитор/</t>
    </r>
  </si>
  <si>
    <t xml:space="preserve">- погашения по главници </t>
  </si>
  <si>
    <r>
      <t xml:space="preserve">         2. по </t>
    </r>
    <r>
      <rPr>
        <u/>
        <sz val="12"/>
        <rFont val="Times New Roman"/>
        <family val="1"/>
        <charset val="204"/>
      </rPr>
      <t>външни</t>
    </r>
    <r>
      <rPr>
        <sz val="12"/>
        <rFont val="Times New Roman"/>
        <family val="1"/>
        <charset val="204"/>
      </rPr>
      <t xml:space="preserve"> заеми /с чуждестранен кредитор/</t>
    </r>
  </si>
  <si>
    <t xml:space="preserve">- разходи за лихви </t>
  </si>
  <si>
    <t>- погашения по главници и обратно изкупуване</t>
  </si>
  <si>
    <t xml:space="preserve">         1. по емитирани общински ценни книжа</t>
  </si>
  <si>
    <t>в т.ч.:</t>
  </si>
  <si>
    <t>РАЗДЕЛИ</t>
  </si>
  <si>
    <t>Код по ЕБК:</t>
  </si>
  <si>
    <t>ПРОГНОЗА</t>
  </si>
  <si>
    <t xml:space="preserve">Приложение № 6г </t>
  </si>
  <si>
    <t xml:space="preserve">   II. Движение по дълга за периода:</t>
  </si>
  <si>
    <t>7. За целите на справката, погашенията по главници се посочват със знак "+".</t>
  </si>
  <si>
    <t>Раздел В - ОБЩО ДЪЛГ (Раздел А +Раздел Б)</t>
  </si>
  <si>
    <r>
      <t xml:space="preserve">         5. по заеми от лица от страната, </t>
    </r>
    <r>
      <rPr>
        <i/>
        <sz val="12"/>
        <rFont val="Times New Roman"/>
        <family val="1"/>
        <charset val="204"/>
      </rPr>
      <t>НЕ</t>
    </r>
    <r>
      <rPr>
        <sz val="12"/>
        <rFont val="Times New Roman"/>
        <family val="1"/>
        <charset val="204"/>
      </rPr>
      <t>включени в сектор "Държавно управление" (търг.дружество и/или др.дружества)</t>
    </r>
  </si>
  <si>
    <r>
      <t xml:space="preserve">         4. по заеми от др.лица от страната, включени в сектор "Държавно управление" /напр.ФЛАГ, ФЕЕ и др., съгласно </t>
    </r>
    <r>
      <rPr>
        <i/>
        <sz val="12"/>
        <rFont val="Times New Roman"/>
        <family val="1"/>
        <charset val="204"/>
      </rPr>
      <t xml:space="preserve">Списък на юридическите лица, включени в институционален сектор „Държавно управление“ </t>
    </r>
    <r>
      <rPr>
        <sz val="12"/>
        <rFont val="Times New Roman"/>
        <family val="1"/>
        <charset val="204"/>
      </rPr>
      <t>/</t>
    </r>
  </si>
  <si>
    <t>3. Ред "Очакван размер на дълга в края на периода" се получава автоматично - от размера на дълга в началото на периода и предвижданите изменения (движения) за периода (усвоявания, плащания по главница, преоценка) по видове дълг. Светването в червено на този ред означава, че са посочени повече плащания по дълга, отколкото е дълга!</t>
  </si>
  <si>
    <t xml:space="preserve">                      /  име, фамилия/</t>
  </si>
  <si>
    <t>Забележки /указания за попълване/:</t>
  </si>
  <si>
    <t>Раздел А  - ИНФОРМАЦИЯ ЗА ДЪЛГА, КОЙТО СЕ ОТЧИТА В БЮДЖЕТА</t>
  </si>
  <si>
    <t>- емисии на ценни книжа</t>
  </si>
  <si>
    <r>
      <t xml:space="preserve">5. В справката </t>
    </r>
    <r>
      <rPr>
        <i/>
        <sz val="12"/>
        <rFont val="Times New Roman"/>
        <family val="1"/>
        <charset val="204"/>
      </rPr>
      <t>не</t>
    </r>
    <r>
      <rPr>
        <sz val="12"/>
        <rFont val="Times New Roman"/>
        <family val="1"/>
        <charset val="204"/>
      </rPr>
      <t xml:space="preserve"> се включват данните за заемообразното прехвърляне на средства между бюджетната сметка на общината и сметките й за СЕС, както и за заемите между сметките й за СЕС.  </t>
    </r>
  </si>
  <si>
    <t xml:space="preserve">6. За безлихвените заеми позицията "разходи за лихви" се използва в случаите на лихви за забава (просрочие). </t>
  </si>
  <si>
    <t>ОБЩО за Раздел А /Дълг в Бюджета/</t>
  </si>
  <si>
    <t xml:space="preserve">- разходи за лихви по финансов лизинг и търг. кредит </t>
  </si>
  <si>
    <t>Раздел Б - ИНФОРМАЦИЯ ЗА ДЪЛГА, КОЙТО СЕ ОТЧИТА В ОТЧЕТНА ГРУПА СМЕТКИ за СЕС ( заеми, отпускани по реда на ДДС 6/2011 г.)</t>
  </si>
  <si>
    <t xml:space="preserve">         8. безлихвени заеми от друг първостепенен разпоредител с бюджет (напр. друга община)</t>
  </si>
  <si>
    <t xml:space="preserve">  тел. за контакт: </t>
  </si>
  <si>
    <t>по сключени договори за дълг и/или др.документи към 31.12.2025 г. , от които произтичат задължения, представляващи общински дълг</t>
  </si>
  <si>
    <t>по сключени договори за дълг и/или др.документи към 31.12.2026 г. , от които произтичат задължения, представляващи общински дълг</t>
  </si>
  <si>
    <t>по сключени договори за дълг и/или др.документи към 31.12.2027 г. , от които произтичат задължения, представляващи общински дълг</t>
  </si>
  <si>
    <t>за общинския дълг (вкл. и намеренията за поемане на нов дълг) и на разходите за лихви по него за периода 2026-2028 г. на община ……………………………..</t>
  </si>
  <si>
    <t>(евро)</t>
  </si>
  <si>
    <t>СПРАВКАТА СЕ ПОПЪЛВА В ЕВРО, КАТО ЧИСЛАТА СЛЕДВА ДА БЪДАТ ЗАКРЪГЛЕНИ ДО ЦЯЛО ЧИСЛО. НАПРИМЕР, АКО ЧИСЛОТО Е 1 000,29 ЕВРО, В СПРАВКАТА СЕ ПОПЪЛВА 1 000 ЕВРО</t>
  </si>
  <si>
    <t>Проект 2026</t>
  </si>
  <si>
    <t>Прогноза 2027</t>
  </si>
  <si>
    <t>Прогноза 2028 г.</t>
  </si>
  <si>
    <r>
      <t xml:space="preserve">1. В колона "по сключени към 31.12.2025 г. договори за дълг и/или др.документи, от които произтичат задължения, представляващи общински дълг " (колона C), на ред 14 и ред 55 ("Дълг в началото на периода" в Раздел А и Раздел Б), </t>
    </r>
    <r>
      <rPr>
        <u/>
        <sz val="12"/>
        <rFont val="Times New Roman"/>
        <family val="1"/>
        <charset val="204"/>
      </rPr>
      <t>задължително</t>
    </r>
    <r>
      <rPr>
        <sz val="12"/>
        <rFont val="Times New Roman"/>
        <family val="1"/>
        <charset val="204"/>
      </rPr>
      <t xml:space="preserve"> се посочва остатъчния размер на общинския дълг (усвоена и непогасена сума) в РОД към 31.12.2025 г., като ЧИСЛОТО СЕ ПРЕВАЛУТИРА В ЕВРО И СЕ ЗАКРЪГЛЯ ДО ЦЯЛО ЧИСЛО (в Раздел A - за дълговете, които се отчитат в Бюджета, а в Раздел Б - за дълговете, които се отчитат в СЕС), а на редове 63 и 71 изчисленията са автоматични. В колони F и I, изчисленията по тези редове също са автоматични. </t>
    </r>
  </si>
  <si>
    <r>
      <t xml:space="preserve">4. В колони G и J се посочва информация за предвижданите за съответната година </t>
    </r>
    <r>
      <rPr>
        <b/>
        <i/>
        <sz val="12"/>
        <rFont val="Times New Roman"/>
        <family val="1"/>
        <charset val="204"/>
      </rPr>
      <t>нови</t>
    </r>
    <r>
      <rPr>
        <sz val="12"/>
        <rFont val="Times New Roman"/>
        <family val="1"/>
        <charset val="204"/>
      </rPr>
      <t xml:space="preserve"> договори за дълг (намерения за дълг). В случай, че се предвижда новият дълг да бъде погасен през следващите години (т.е. да остане с остатъчен размер към края на годината, в която ще бъде усвоен), размерът ще бъде пренесен автоматично като дълг в началото на следващата година. </t>
    </r>
  </si>
  <si>
    <r>
      <t>8. На реда "</t>
    </r>
    <r>
      <rPr>
        <b/>
        <sz val="12"/>
        <rFont val="Times New Roman"/>
        <family val="1"/>
        <charset val="204"/>
      </rPr>
      <t xml:space="preserve">задължения </t>
    </r>
    <r>
      <rPr>
        <sz val="12"/>
        <rFont val="Times New Roman"/>
        <family val="1"/>
        <charset val="204"/>
      </rPr>
      <t xml:space="preserve">по финансови лизинги и търговски кредити" за 2027 г. и 2028 г. се показват предвиждани за поемане </t>
    </r>
    <r>
      <rPr>
        <b/>
        <sz val="12"/>
        <rFont val="Times New Roman"/>
        <family val="1"/>
        <charset val="204"/>
      </rPr>
      <t>нови</t>
    </r>
    <r>
      <rPr>
        <sz val="12"/>
        <rFont val="Times New Roman"/>
        <family val="1"/>
        <charset val="204"/>
      </rPr>
      <t xml:space="preserve"> задължения с такъв характер. За 2026 г. се показват задълженията, поети от началото на 2026 г. до момента и предвижданите за поемане до края на 2026 г.</t>
    </r>
  </si>
  <si>
    <r>
      <t xml:space="preserve">по сключени </t>
    </r>
    <r>
      <rPr>
        <b/>
        <i/>
        <sz val="12"/>
        <rFont val="Times New Roman"/>
        <family val="1"/>
        <charset val="204"/>
      </rPr>
      <t>през</t>
    </r>
    <r>
      <rPr>
        <b/>
        <sz val="12"/>
        <rFont val="Times New Roman"/>
        <family val="1"/>
        <charset val="204"/>
      </rPr>
      <t xml:space="preserve"> 2026 г. </t>
    </r>
    <r>
      <rPr>
        <b/>
        <i/>
        <sz val="12"/>
        <rFont val="Times New Roman"/>
        <family val="1"/>
        <charset val="204"/>
      </rPr>
      <t xml:space="preserve">нови </t>
    </r>
    <r>
      <rPr>
        <b/>
        <sz val="12"/>
        <rFont val="Times New Roman"/>
        <family val="1"/>
        <charset val="204"/>
      </rPr>
      <t>договори (и/или др.) с ангажименти за дълг и/или намерения за сключване през 2026 г.</t>
    </r>
  </si>
  <si>
    <r>
      <t xml:space="preserve">намерения за сключване </t>
    </r>
    <r>
      <rPr>
        <b/>
        <i/>
        <sz val="12"/>
        <rFont val="Times New Roman"/>
        <family val="1"/>
        <charset val="204"/>
      </rPr>
      <t>през</t>
    </r>
    <r>
      <rPr>
        <b/>
        <sz val="12"/>
        <rFont val="Times New Roman"/>
        <family val="1"/>
        <charset val="204"/>
      </rPr>
      <t xml:space="preserve"> 2027 г. на </t>
    </r>
    <r>
      <rPr>
        <b/>
        <i/>
        <sz val="12"/>
        <rFont val="Times New Roman"/>
        <family val="1"/>
        <charset val="204"/>
      </rPr>
      <t xml:space="preserve">нови </t>
    </r>
    <r>
      <rPr>
        <b/>
        <sz val="12"/>
        <rFont val="Times New Roman"/>
        <family val="1"/>
        <charset val="204"/>
      </rPr>
      <t xml:space="preserve">договори (и/или др.) с ангажименти за дълг </t>
    </r>
  </si>
  <si>
    <r>
      <t xml:space="preserve">намерения за сключване </t>
    </r>
    <r>
      <rPr>
        <b/>
        <i/>
        <sz val="12"/>
        <rFont val="Times New Roman"/>
        <family val="1"/>
        <charset val="204"/>
      </rPr>
      <t>през</t>
    </r>
    <r>
      <rPr>
        <b/>
        <sz val="12"/>
        <rFont val="Times New Roman"/>
        <family val="1"/>
        <charset val="204"/>
      </rPr>
      <t xml:space="preserve"> 2028 г. на </t>
    </r>
    <r>
      <rPr>
        <b/>
        <i/>
        <sz val="12"/>
        <rFont val="Times New Roman"/>
        <family val="1"/>
        <charset val="204"/>
      </rPr>
      <t xml:space="preserve">нови </t>
    </r>
    <r>
      <rPr>
        <b/>
        <sz val="12"/>
        <rFont val="Times New Roman"/>
        <family val="1"/>
        <charset val="204"/>
      </rPr>
      <t>договори (и/или др.) с ангажименти за</t>
    </r>
    <r>
      <rPr>
        <b/>
        <i/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дълг </t>
    </r>
  </si>
  <si>
    <r>
      <t xml:space="preserve">2. За 2026 г., на редовете </t>
    </r>
    <r>
      <rPr>
        <i/>
        <sz val="12"/>
        <rFont val="Times New Roman"/>
        <family val="1"/>
        <charset val="204"/>
      </rPr>
      <t>от</t>
    </r>
    <r>
      <rPr>
        <sz val="12"/>
        <rFont val="Times New Roman"/>
        <family val="1"/>
        <charset val="204"/>
      </rPr>
      <t xml:space="preserve"> II "Движение по дълга за периода" в колона C, се посочват съответните усвоявания и плащания (главници и разходи) по съответния вид дълг (т.е. получените заемни средства и извършените плащания по него) </t>
    </r>
    <r>
      <rPr>
        <u/>
        <sz val="12"/>
        <rFont val="Times New Roman"/>
        <family val="1"/>
        <charset val="204"/>
      </rPr>
      <t>от</t>
    </r>
    <r>
      <rPr>
        <sz val="12"/>
        <rFont val="Times New Roman"/>
        <family val="1"/>
        <charset val="204"/>
      </rPr>
      <t xml:space="preserve"> началото на 2026 г. до момента, като към тях се добавят и предвижданите такива за усвояване/плащане до края на 2026 г., съгласно погасителните планове/оценки. По тези редове </t>
    </r>
    <r>
      <rPr>
        <i/>
        <u/>
        <sz val="12"/>
        <rFont val="Times New Roman"/>
        <family val="1"/>
        <charset val="204"/>
      </rPr>
      <t>не</t>
    </r>
    <r>
      <rPr>
        <sz val="12"/>
        <rFont val="Times New Roman"/>
        <family val="1"/>
        <charset val="204"/>
      </rPr>
      <t xml:space="preserve"> се посочват средства, които вече са усвоени и погасени до 01.01.2026 г. За 2027 г. и 2028 г. се посочва предвижданото движение по дълга (усвоявания и плащания) през съответната година.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</si>
</sst>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16"/>
      <name val="Times New Roman"/>
      <family val="1"/>
      <charset val="204"/>
    </font>
    <font>
      <sz val="10"/>
      <color indexed="81"/>
      <name val="Tahoma"/>
      <family val="2"/>
      <charset val="204"/>
    </font>
    <font>
      <i/>
      <sz val="10"/>
      <color indexed="81"/>
      <name val="Tahoma"/>
      <family val="2"/>
      <charset val="204"/>
    </font>
    <font>
      <b/>
      <sz val="15"/>
      <color rgb="FFFF0000"/>
      <name val="Times New Roman"/>
      <family val="1"/>
      <charset val="204"/>
    </font>
    <font>
      <u/>
      <sz val="10"/>
      <color indexed="81"/>
      <name val="Tahoma"/>
      <family val="2"/>
      <charset val="204"/>
    </font>
    <font>
      <i/>
      <u/>
      <sz val="10"/>
      <color indexed="81"/>
      <name val="Tahoma"/>
      <family val="2"/>
      <charset val="204"/>
    </font>
    <font>
      <i/>
      <u/>
      <sz val="12"/>
      <name val="Times New Roman"/>
      <family val="1"/>
      <charset val="204"/>
    </font>
    <font>
      <b/>
      <i/>
      <u/>
      <sz val="13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1" applyFont="1"/>
    <xf numFmtId="0" fontId="4" fillId="0" borderId="0" xfId="1" applyFont="1"/>
    <xf numFmtId="0" fontId="5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5" fillId="0" borderId="0" xfId="1" applyFont="1"/>
    <xf numFmtId="0" fontId="2" fillId="0" borderId="0" xfId="1" applyFont="1" applyFill="1"/>
    <xf numFmtId="0" fontId="7" fillId="0" borderId="0" xfId="1" applyFont="1" applyFill="1"/>
    <xf numFmtId="0" fontId="5" fillId="2" borderId="4" xfId="1" quotePrefix="1" applyFont="1" applyFill="1" applyBorder="1" applyAlignment="1">
      <alignment vertical="justify"/>
    </xf>
    <xf numFmtId="0" fontId="2" fillId="0" borderId="0" xfId="1" applyFont="1" applyBorder="1"/>
    <xf numFmtId="0" fontId="8" fillId="0" borderId="0" xfId="1" applyFont="1" applyAlignment="1">
      <alignment horizontal="center"/>
    </xf>
    <xf numFmtId="0" fontId="12" fillId="0" borderId="10" xfId="1" applyFont="1" applyBorder="1" applyProtection="1">
      <protection locked="0"/>
    </xf>
    <xf numFmtId="3" fontId="8" fillId="0" borderId="24" xfId="1" applyNumberFormat="1" applyFont="1" applyFill="1" applyBorder="1" applyProtection="1">
      <protection locked="0"/>
    </xf>
    <xf numFmtId="3" fontId="5" fillId="2" borderId="3" xfId="1" applyNumberFormat="1" applyFont="1" applyFill="1" applyBorder="1" applyProtection="1">
      <protection locked="0"/>
    </xf>
    <xf numFmtId="3" fontId="5" fillId="2" borderId="11" xfId="1" applyNumberFormat="1" applyFont="1" applyFill="1" applyBorder="1" applyProtection="1">
      <protection locked="0"/>
    </xf>
    <xf numFmtId="3" fontId="5" fillId="2" borderId="2" xfId="1" applyNumberFormat="1" applyFont="1" applyFill="1" applyBorder="1" applyProtection="1">
      <protection locked="0"/>
    </xf>
    <xf numFmtId="0" fontId="8" fillId="0" borderId="0" xfId="1" applyFont="1" applyProtection="1">
      <protection locked="0"/>
    </xf>
    <xf numFmtId="0" fontId="2" fillId="0" borderId="0" xfId="1" applyFont="1" applyProtection="1">
      <protection locked="0"/>
    </xf>
    <xf numFmtId="0" fontId="3" fillId="0" borderId="0" xfId="1" applyFont="1" applyProtection="1">
      <protection locked="0"/>
    </xf>
    <xf numFmtId="3" fontId="5" fillId="2" borderId="29" xfId="1" applyNumberFormat="1" applyFont="1" applyFill="1" applyBorder="1" applyProtection="1">
      <protection locked="0"/>
    </xf>
    <xf numFmtId="3" fontId="5" fillId="2" borderId="6" xfId="1" applyNumberFormat="1" applyFont="1" applyFill="1" applyBorder="1" applyProtection="1">
      <protection locked="0"/>
    </xf>
    <xf numFmtId="0" fontId="8" fillId="3" borderId="15" xfId="1" applyFont="1" applyFill="1" applyBorder="1" applyAlignment="1">
      <alignment horizontal="left" vertical="top" wrapText="1"/>
    </xf>
    <xf numFmtId="0" fontId="8" fillId="3" borderId="12" xfId="1" applyFont="1" applyFill="1" applyBorder="1" applyAlignment="1">
      <alignment horizontal="left" vertical="justify"/>
    </xf>
    <xf numFmtId="3" fontId="8" fillId="3" borderId="8" xfId="1" applyNumberFormat="1" applyFont="1" applyFill="1" applyBorder="1"/>
    <xf numFmtId="0" fontId="8" fillId="3" borderId="4" xfId="1" applyFont="1" applyFill="1" applyBorder="1" applyAlignment="1">
      <alignment horizontal="left" vertical="justify"/>
    </xf>
    <xf numFmtId="3" fontId="8" fillId="3" borderId="3" xfId="1" applyNumberFormat="1" applyFont="1" applyFill="1" applyBorder="1"/>
    <xf numFmtId="0" fontId="5" fillId="3" borderId="4" xfId="1" applyFont="1" applyFill="1" applyBorder="1" applyAlignment="1">
      <alignment vertical="justify"/>
    </xf>
    <xf numFmtId="3" fontId="5" fillId="3" borderId="3" xfId="1" applyNumberFormat="1" applyFont="1" applyFill="1" applyBorder="1"/>
    <xf numFmtId="3" fontId="8" fillId="3" borderId="6" xfId="1" applyNumberFormat="1" applyFont="1" applyFill="1" applyBorder="1"/>
    <xf numFmtId="3" fontId="8" fillId="3" borderId="2" xfId="1" applyNumberFormat="1" applyFont="1" applyFill="1" applyBorder="1"/>
    <xf numFmtId="3" fontId="5" fillId="3" borderId="2" xfId="1" applyNumberFormat="1" applyFont="1" applyFill="1" applyBorder="1"/>
    <xf numFmtId="3" fontId="8" fillId="3" borderId="9" xfId="1" applyNumberFormat="1" applyFont="1" applyFill="1" applyBorder="1" applyAlignment="1">
      <alignment horizontal="center"/>
    </xf>
    <xf numFmtId="3" fontId="8" fillId="3" borderId="6" xfId="1" applyNumberFormat="1" applyFont="1" applyFill="1" applyBorder="1" applyAlignment="1">
      <alignment horizontal="center"/>
    </xf>
    <xf numFmtId="3" fontId="8" fillId="3" borderId="7" xfId="1" applyNumberFormat="1" applyFont="1" applyFill="1" applyBorder="1" applyAlignment="1">
      <alignment horizontal="center"/>
    </xf>
    <xf numFmtId="0" fontId="8" fillId="3" borderId="5" xfId="1" applyFont="1" applyFill="1" applyBorder="1" applyAlignment="1">
      <alignment horizontal="left" vertical="justify"/>
    </xf>
    <xf numFmtId="3" fontId="8" fillId="3" borderId="14" xfId="1" applyNumberFormat="1" applyFont="1" applyFill="1" applyBorder="1"/>
    <xf numFmtId="3" fontId="8" fillId="3" borderId="13" xfId="1" applyNumberFormat="1" applyFont="1" applyFill="1" applyBorder="1"/>
    <xf numFmtId="3" fontId="8" fillId="3" borderId="11" xfId="1" applyNumberFormat="1" applyFont="1" applyFill="1" applyBorder="1"/>
    <xf numFmtId="3" fontId="8" fillId="3" borderId="10" xfId="1" applyNumberFormat="1" applyFont="1" applyFill="1" applyBorder="1"/>
    <xf numFmtId="3" fontId="8" fillId="3" borderId="28" xfId="1" applyNumberFormat="1" applyFont="1" applyFill="1" applyBorder="1"/>
    <xf numFmtId="3" fontId="8" fillId="3" borderId="15" xfId="1" applyNumberFormat="1" applyFont="1" applyFill="1" applyBorder="1"/>
    <xf numFmtId="0" fontId="8" fillId="3" borderId="25" xfId="1" applyFont="1" applyFill="1" applyBorder="1" applyAlignment="1">
      <alignment horizontal="left" vertical="justify"/>
    </xf>
    <xf numFmtId="3" fontId="8" fillId="3" borderId="27" xfId="1" applyNumberFormat="1" applyFont="1" applyFill="1" applyBorder="1"/>
    <xf numFmtId="3" fontId="8" fillId="3" borderId="26" xfId="1" applyNumberFormat="1" applyFont="1" applyFill="1" applyBorder="1"/>
    <xf numFmtId="3" fontId="8" fillId="3" borderId="1" xfId="1" applyNumberFormat="1" applyFont="1" applyFill="1" applyBorder="1"/>
    <xf numFmtId="0" fontId="8" fillId="3" borderId="5" xfId="1" quotePrefix="1" applyFont="1" applyFill="1" applyBorder="1" applyAlignment="1">
      <alignment vertical="justify"/>
    </xf>
    <xf numFmtId="0" fontId="9" fillId="3" borderId="0" xfId="1" applyFont="1" applyFill="1" applyAlignment="1">
      <alignment horizontal="left"/>
    </xf>
    <xf numFmtId="0" fontId="13" fillId="0" borderId="0" xfId="1" applyFont="1" applyAlignment="1"/>
    <xf numFmtId="0" fontId="8" fillId="3" borderId="30" xfId="1" applyFont="1" applyFill="1" applyBorder="1" applyAlignment="1">
      <alignment horizontal="left" vertical="top" wrapText="1"/>
    </xf>
    <xf numFmtId="0" fontId="24" fillId="0" borderId="0" xfId="0" applyFont="1"/>
    <xf numFmtId="0" fontId="23" fillId="4" borderId="0" xfId="1" applyFont="1" applyFill="1" applyBorder="1" applyAlignment="1">
      <alignment horizontal="right"/>
    </xf>
    <xf numFmtId="0" fontId="5" fillId="0" borderId="0" xfId="1" applyFont="1" applyAlignment="1">
      <alignment horizontal="left" wrapText="1"/>
    </xf>
    <xf numFmtId="0" fontId="5" fillId="0" borderId="0" xfId="1" applyFont="1" applyAlignment="1">
      <alignment horizontal="left" wrapText="1"/>
    </xf>
    <xf numFmtId="0" fontId="0" fillId="0" borderId="0" xfId="0" applyAlignment="1">
      <alignment horizontal="left" wrapText="1"/>
    </xf>
    <xf numFmtId="0" fontId="8" fillId="3" borderId="18" xfId="1" applyFont="1" applyFill="1" applyBorder="1" applyAlignment="1">
      <alignment horizontal="left" vertical="justify"/>
    </xf>
    <xf numFmtId="0" fontId="8" fillId="3" borderId="20" xfId="1" applyFont="1" applyFill="1" applyBorder="1" applyAlignment="1">
      <alignment horizontal="left" vertical="justify"/>
    </xf>
    <xf numFmtId="0" fontId="7" fillId="3" borderId="22" xfId="1" applyFont="1" applyFill="1" applyBorder="1" applyAlignment="1">
      <alignment horizontal="left" vertical="center" wrapText="1"/>
    </xf>
    <xf numFmtId="0" fontId="7" fillId="3" borderId="23" xfId="1" applyFont="1" applyFill="1" applyBorder="1" applyAlignment="1">
      <alignment horizontal="left" vertical="center" wrapText="1"/>
    </xf>
    <xf numFmtId="0" fontId="7" fillId="3" borderId="17" xfId="1" applyFont="1" applyFill="1" applyBorder="1" applyAlignment="1">
      <alignment horizontal="left" vertical="center" wrapText="1"/>
    </xf>
    <xf numFmtId="0" fontId="9" fillId="3" borderId="22" xfId="1" applyFont="1" applyFill="1" applyBorder="1" applyAlignment="1">
      <alignment horizontal="left" vertical="center" wrapText="1"/>
    </xf>
    <xf numFmtId="0" fontId="9" fillId="3" borderId="23" xfId="1" applyFont="1" applyFill="1" applyBorder="1" applyAlignment="1">
      <alignment horizontal="left" vertical="center" wrapText="1"/>
    </xf>
    <xf numFmtId="0" fontId="9" fillId="3" borderId="17" xfId="1" applyFont="1" applyFill="1" applyBorder="1" applyAlignment="1">
      <alignment horizontal="left" vertical="center" wrapText="1"/>
    </xf>
    <xf numFmtId="0" fontId="14" fillId="0" borderId="0" xfId="1" applyFont="1" applyAlignment="1">
      <alignment horizontal="center"/>
    </xf>
    <xf numFmtId="0" fontId="13" fillId="0" borderId="0" xfId="1" applyFont="1" applyAlignment="1" applyProtection="1">
      <alignment horizontal="center"/>
      <protection locked="0"/>
    </xf>
    <xf numFmtId="0" fontId="9" fillId="3" borderId="21" xfId="1" applyFont="1" applyFill="1" applyBorder="1" applyAlignment="1">
      <alignment horizontal="center" vertical="center" wrapText="1"/>
    </xf>
    <xf numFmtId="0" fontId="9" fillId="3" borderId="16" xfId="1" applyFont="1" applyFill="1" applyBorder="1" applyAlignment="1">
      <alignment horizontal="center" vertical="center" wrapText="1"/>
    </xf>
    <xf numFmtId="0" fontId="19" fillId="3" borderId="19" xfId="1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0" fontId="8" fillId="3" borderId="17" xfId="1" applyFont="1" applyFill="1" applyBorder="1" applyAlignment="1">
      <alignment horizontal="left" vertical="justify"/>
    </xf>
    <xf numFmtId="3" fontId="5" fillId="0" borderId="2" xfId="1" applyNumberFormat="1" applyFont="1" applyFill="1" applyBorder="1" applyProtection="1">
      <protection locked="0"/>
    </xf>
    <xf numFmtId="0" fontId="16" fillId="0" borderId="0" xfId="1" applyFont="1" applyAlignment="1">
      <alignment horizontal="right"/>
    </xf>
  </cellXfs>
  <cellStyles count="2">
    <cellStyle name="Normal" xfId="0" builtinId="0"/>
    <cellStyle name="Normal 2" xfId="1"/>
  </cellStyles>
  <dxfs count="5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4E1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J94"/>
  <sheetViews>
    <sheetView tabSelected="1" zoomScaleNormal="100" workbookViewId="0">
      <pane ySplit="12" topLeftCell="A13" activePane="bottomLeft" state="frozen"/>
      <selection pane="bottomLeft" activeCell="D12" sqref="D12"/>
    </sheetView>
  </sheetViews>
  <sheetFormatPr defaultRowHeight="12.75" x14ac:dyDescent="0.2"/>
  <cols>
    <col min="1" max="1" width="57.7109375" style="1" customWidth="1"/>
    <col min="2" max="2" width="14.42578125" style="1" customWidth="1"/>
    <col min="3" max="3" width="26.85546875" style="1" customWidth="1"/>
    <col min="4" max="4" width="22.140625" style="1" customWidth="1"/>
    <col min="5" max="5" width="16.140625" style="1" customWidth="1"/>
    <col min="6" max="6" width="22.28515625" style="1" customWidth="1"/>
    <col min="7" max="7" width="14.7109375" style="1" customWidth="1"/>
    <col min="8" max="8" width="17" style="1" customWidth="1"/>
    <col min="9" max="9" width="22.28515625" style="1" customWidth="1"/>
    <col min="10" max="10" width="15.140625" style="1" customWidth="1"/>
    <col min="11" max="257" width="9.140625" style="1"/>
    <col min="258" max="258" width="30.42578125" style="1" customWidth="1"/>
    <col min="259" max="264" width="16.85546875" style="1" customWidth="1"/>
    <col min="265" max="513" width="9.140625" style="1"/>
    <col min="514" max="514" width="30.42578125" style="1" customWidth="1"/>
    <col min="515" max="520" width="16.85546875" style="1" customWidth="1"/>
    <col min="521" max="769" width="9.140625" style="1"/>
    <col min="770" max="770" width="30.42578125" style="1" customWidth="1"/>
    <col min="771" max="776" width="16.85546875" style="1" customWidth="1"/>
    <col min="777" max="1025" width="9.140625" style="1"/>
    <col min="1026" max="1026" width="30.42578125" style="1" customWidth="1"/>
    <col min="1027" max="1032" width="16.85546875" style="1" customWidth="1"/>
    <col min="1033" max="1281" width="9.140625" style="1"/>
    <col min="1282" max="1282" width="30.42578125" style="1" customWidth="1"/>
    <col min="1283" max="1288" width="16.85546875" style="1" customWidth="1"/>
    <col min="1289" max="1537" width="9.140625" style="1"/>
    <col min="1538" max="1538" width="30.42578125" style="1" customWidth="1"/>
    <col min="1539" max="1544" width="16.85546875" style="1" customWidth="1"/>
    <col min="1545" max="1793" width="9.140625" style="1"/>
    <col min="1794" max="1794" width="30.42578125" style="1" customWidth="1"/>
    <col min="1795" max="1800" width="16.85546875" style="1" customWidth="1"/>
    <col min="1801" max="2049" width="9.140625" style="1"/>
    <col min="2050" max="2050" width="30.42578125" style="1" customWidth="1"/>
    <col min="2051" max="2056" width="16.85546875" style="1" customWidth="1"/>
    <col min="2057" max="2305" width="9.140625" style="1"/>
    <col min="2306" max="2306" width="30.42578125" style="1" customWidth="1"/>
    <col min="2307" max="2312" width="16.85546875" style="1" customWidth="1"/>
    <col min="2313" max="2561" width="9.140625" style="1"/>
    <col min="2562" max="2562" width="30.42578125" style="1" customWidth="1"/>
    <col min="2563" max="2568" width="16.85546875" style="1" customWidth="1"/>
    <col min="2569" max="2817" width="9.140625" style="1"/>
    <col min="2818" max="2818" width="30.42578125" style="1" customWidth="1"/>
    <col min="2819" max="2824" width="16.85546875" style="1" customWidth="1"/>
    <col min="2825" max="3073" width="9.140625" style="1"/>
    <col min="3074" max="3074" width="30.42578125" style="1" customWidth="1"/>
    <col min="3075" max="3080" width="16.85546875" style="1" customWidth="1"/>
    <col min="3081" max="3329" width="9.140625" style="1"/>
    <col min="3330" max="3330" width="30.42578125" style="1" customWidth="1"/>
    <col min="3331" max="3336" width="16.85546875" style="1" customWidth="1"/>
    <col min="3337" max="3585" width="9.140625" style="1"/>
    <col min="3586" max="3586" width="30.42578125" style="1" customWidth="1"/>
    <col min="3587" max="3592" width="16.85546875" style="1" customWidth="1"/>
    <col min="3593" max="3841" width="9.140625" style="1"/>
    <col min="3842" max="3842" width="30.42578125" style="1" customWidth="1"/>
    <col min="3843" max="3848" width="16.85546875" style="1" customWidth="1"/>
    <col min="3849" max="4097" width="9.140625" style="1"/>
    <col min="4098" max="4098" width="30.42578125" style="1" customWidth="1"/>
    <col min="4099" max="4104" width="16.85546875" style="1" customWidth="1"/>
    <col min="4105" max="4353" width="9.140625" style="1"/>
    <col min="4354" max="4354" width="30.42578125" style="1" customWidth="1"/>
    <col min="4355" max="4360" width="16.85546875" style="1" customWidth="1"/>
    <col min="4361" max="4609" width="9.140625" style="1"/>
    <col min="4610" max="4610" width="30.42578125" style="1" customWidth="1"/>
    <col min="4611" max="4616" width="16.85546875" style="1" customWidth="1"/>
    <col min="4617" max="4865" width="9.140625" style="1"/>
    <col min="4866" max="4866" width="30.42578125" style="1" customWidth="1"/>
    <col min="4867" max="4872" width="16.85546875" style="1" customWidth="1"/>
    <col min="4873" max="5121" width="9.140625" style="1"/>
    <col min="5122" max="5122" width="30.42578125" style="1" customWidth="1"/>
    <col min="5123" max="5128" width="16.85546875" style="1" customWidth="1"/>
    <col min="5129" max="5377" width="9.140625" style="1"/>
    <col min="5378" max="5378" width="30.42578125" style="1" customWidth="1"/>
    <col min="5379" max="5384" width="16.85546875" style="1" customWidth="1"/>
    <col min="5385" max="5633" width="9.140625" style="1"/>
    <col min="5634" max="5634" width="30.42578125" style="1" customWidth="1"/>
    <col min="5635" max="5640" width="16.85546875" style="1" customWidth="1"/>
    <col min="5641" max="5889" width="9.140625" style="1"/>
    <col min="5890" max="5890" width="30.42578125" style="1" customWidth="1"/>
    <col min="5891" max="5896" width="16.85546875" style="1" customWidth="1"/>
    <col min="5897" max="6145" width="9.140625" style="1"/>
    <col min="6146" max="6146" width="30.42578125" style="1" customWidth="1"/>
    <col min="6147" max="6152" width="16.85546875" style="1" customWidth="1"/>
    <col min="6153" max="6401" width="9.140625" style="1"/>
    <col min="6402" max="6402" width="30.42578125" style="1" customWidth="1"/>
    <col min="6403" max="6408" width="16.85546875" style="1" customWidth="1"/>
    <col min="6409" max="6657" width="9.140625" style="1"/>
    <col min="6658" max="6658" width="30.42578125" style="1" customWidth="1"/>
    <col min="6659" max="6664" width="16.85546875" style="1" customWidth="1"/>
    <col min="6665" max="6913" width="9.140625" style="1"/>
    <col min="6914" max="6914" width="30.42578125" style="1" customWidth="1"/>
    <col min="6915" max="6920" width="16.85546875" style="1" customWidth="1"/>
    <col min="6921" max="7169" width="9.140625" style="1"/>
    <col min="7170" max="7170" width="30.42578125" style="1" customWidth="1"/>
    <col min="7171" max="7176" width="16.85546875" style="1" customWidth="1"/>
    <col min="7177" max="7425" width="9.140625" style="1"/>
    <col min="7426" max="7426" width="30.42578125" style="1" customWidth="1"/>
    <col min="7427" max="7432" width="16.85546875" style="1" customWidth="1"/>
    <col min="7433" max="7681" width="9.140625" style="1"/>
    <col min="7682" max="7682" width="30.42578125" style="1" customWidth="1"/>
    <col min="7683" max="7688" width="16.85546875" style="1" customWidth="1"/>
    <col min="7689" max="7937" width="9.140625" style="1"/>
    <col min="7938" max="7938" width="30.42578125" style="1" customWidth="1"/>
    <col min="7939" max="7944" width="16.85546875" style="1" customWidth="1"/>
    <col min="7945" max="8193" width="9.140625" style="1"/>
    <col min="8194" max="8194" width="30.42578125" style="1" customWidth="1"/>
    <col min="8195" max="8200" width="16.85546875" style="1" customWidth="1"/>
    <col min="8201" max="8449" width="9.140625" style="1"/>
    <col min="8450" max="8450" width="30.42578125" style="1" customWidth="1"/>
    <col min="8451" max="8456" width="16.85546875" style="1" customWidth="1"/>
    <col min="8457" max="8705" width="9.140625" style="1"/>
    <col min="8706" max="8706" width="30.42578125" style="1" customWidth="1"/>
    <col min="8707" max="8712" width="16.85546875" style="1" customWidth="1"/>
    <col min="8713" max="8961" width="9.140625" style="1"/>
    <col min="8962" max="8962" width="30.42578125" style="1" customWidth="1"/>
    <col min="8963" max="8968" width="16.85546875" style="1" customWidth="1"/>
    <col min="8969" max="9217" width="9.140625" style="1"/>
    <col min="9218" max="9218" width="30.42578125" style="1" customWidth="1"/>
    <col min="9219" max="9224" width="16.85546875" style="1" customWidth="1"/>
    <col min="9225" max="9473" width="9.140625" style="1"/>
    <col min="9474" max="9474" width="30.42578125" style="1" customWidth="1"/>
    <col min="9475" max="9480" width="16.85546875" style="1" customWidth="1"/>
    <col min="9481" max="9729" width="9.140625" style="1"/>
    <col min="9730" max="9730" width="30.42578125" style="1" customWidth="1"/>
    <col min="9731" max="9736" width="16.85546875" style="1" customWidth="1"/>
    <col min="9737" max="9985" width="9.140625" style="1"/>
    <col min="9986" max="9986" width="30.42578125" style="1" customWidth="1"/>
    <col min="9987" max="9992" width="16.85546875" style="1" customWidth="1"/>
    <col min="9993" max="10241" width="9.140625" style="1"/>
    <col min="10242" max="10242" width="30.42578125" style="1" customWidth="1"/>
    <col min="10243" max="10248" width="16.85546875" style="1" customWidth="1"/>
    <col min="10249" max="10497" width="9.140625" style="1"/>
    <col min="10498" max="10498" width="30.42578125" style="1" customWidth="1"/>
    <col min="10499" max="10504" width="16.85546875" style="1" customWidth="1"/>
    <col min="10505" max="10753" width="9.140625" style="1"/>
    <col min="10754" max="10754" width="30.42578125" style="1" customWidth="1"/>
    <col min="10755" max="10760" width="16.85546875" style="1" customWidth="1"/>
    <col min="10761" max="11009" width="9.140625" style="1"/>
    <col min="11010" max="11010" width="30.42578125" style="1" customWidth="1"/>
    <col min="11011" max="11016" width="16.85546875" style="1" customWidth="1"/>
    <col min="11017" max="11265" width="9.140625" style="1"/>
    <col min="11266" max="11266" width="30.42578125" style="1" customWidth="1"/>
    <col min="11267" max="11272" width="16.85546875" style="1" customWidth="1"/>
    <col min="11273" max="11521" width="9.140625" style="1"/>
    <col min="11522" max="11522" width="30.42578125" style="1" customWidth="1"/>
    <col min="11523" max="11528" width="16.85546875" style="1" customWidth="1"/>
    <col min="11529" max="11777" width="9.140625" style="1"/>
    <col min="11778" max="11778" width="30.42578125" style="1" customWidth="1"/>
    <col min="11779" max="11784" width="16.85546875" style="1" customWidth="1"/>
    <col min="11785" max="12033" width="9.140625" style="1"/>
    <col min="12034" max="12034" width="30.42578125" style="1" customWidth="1"/>
    <col min="12035" max="12040" width="16.85546875" style="1" customWidth="1"/>
    <col min="12041" max="12289" width="9.140625" style="1"/>
    <col min="12290" max="12290" width="30.42578125" style="1" customWidth="1"/>
    <col min="12291" max="12296" width="16.85546875" style="1" customWidth="1"/>
    <col min="12297" max="12545" width="9.140625" style="1"/>
    <col min="12546" max="12546" width="30.42578125" style="1" customWidth="1"/>
    <col min="12547" max="12552" width="16.85546875" style="1" customWidth="1"/>
    <col min="12553" max="12801" width="9.140625" style="1"/>
    <col min="12802" max="12802" width="30.42578125" style="1" customWidth="1"/>
    <col min="12803" max="12808" width="16.85546875" style="1" customWidth="1"/>
    <col min="12809" max="13057" width="9.140625" style="1"/>
    <col min="13058" max="13058" width="30.42578125" style="1" customWidth="1"/>
    <col min="13059" max="13064" width="16.85546875" style="1" customWidth="1"/>
    <col min="13065" max="13313" width="9.140625" style="1"/>
    <col min="13314" max="13314" width="30.42578125" style="1" customWidth="1"/>
    <col min="13315" max="13320" width="16.85546875" style="1" customWidth="1"/>
    <col min="13321" max="13569" width="9.140625" style="1"/>
    <col min="13570" max="13570" width="30.42578125" style="1" customWidth="1"/>
    <col min="13571" max="13576" width="16.85546875" style="1" customWidth="1"/>
    <col min="13577" max="13825" width="9.140625" style="1"/>
    <col min="13826" max="13826" width="30.42578125" style="1" customWidth="1"/>
    <col min="13827" max="13832" width="16.85546875" style="1" customWidth="1"/>
    <col min="13833" max="14081" width="9.140625" style="1"/>
    <col min="14082" max="14082" width="30.42578125" style="1" customWidth="1"/>
    <col min="14083" max="14088" width="16.85546875" style="1" customWidth="1"/>
    <col min="14089" max="14337" width="9.140625" style="1"/>
    <col min="14338" max="14338" width="30.42578125" style="1" customWidth="1"/>
    <col min="14339" max="14344" width="16.85546875" style="1" customWidth="1"/>
    <col min="14345" max="14593" width="9.140625" style="1"/>
    <col min="14594" max="14594" width="30.42578125" style="1" customWidth="1"/>
    <col min="14595" max="14600" width="16.85546875" style="1" customWidth="1"/>
    <col min="14601" max="14849" width="9.140625" style="1"/>
    <col min="14850" max="14850" width="30.42578125" style="1" customWidth="1"/>
    <col min="14851" max="14856" width="16.85546875" style="1" customWidth="1"/>
    <col min="14857" max="15105" width="9.140625" style="1"/>
    <col min="15106" max="15106" width="30.42578125" style="1" customWidth="1"/>
    <col min="15107" max="15112" width="16.85546875" style="1" customWidth="1"/>
    <col min="15113" max="15361" width="9.140625" style="1"/>
    <col min="15362" max="15362" width="30.42578125" style="1" customWidth="1"/>
    <col min="15363" max="15368" width="16.85546875" style="1" customWidth="1"/>
    <col min="15369" max="15617" width="9.140625" style="1"/>
    <col min="15618" max="15618" width="30.42578125" style="1" customWidth="1"/>
    <col min="15619" max="15624" width="16.85546875" style="1" customWidth="1"/>
    <col min="15625" max="15873" width="9.140625" style="1"/>
    <col min="15874" max="15874" width="30.42578125" style="1" customWidth="1"/>
    <col min="15875" max="15880" width="16.85546875" style="1" customWidth="1"/>
    <col min="15881" max="16129" width="9.140625" style="1"/>
    <col min="16130" max="16130" width="30.42578125" style="1" customWidth="1"/>
    <col min="16131" max="16136" width="16.85546875" style="1" customWidth="1"/>
    <col min="16137" max="16384" width="9.140625" style="1"/>
  </cols>
  <sheetData>
    <row r="3" spans="1:10" ht="18.75" customHeight="1" x14ac:dyDescent="0.3">
      <c r="I3" s="71" t="s">
        <v>31</v>
      </c>
      <c r="J3" s="71"/>
    </row>
    <row r="4" spans="1:10" ht="18.75" x14ac:dyDescent="0.3">
      <c r="A4" s="62" t="s">
        <v>30</v>
      </c>
      <c r="B4" s="62"/>
      <c r="C4" s="62"/>
      <c r="D4" s="62"/>
      <c r="E4" s="62"/>
      <c r="F4" s="62"/>
      <c r="G4" s="62"/>
      <c r="H4" s="62"/>
      <c r="I4" s="62"/>
      <c r="J4" s="62"/>
    </row>
    <row r="5" spans="1:10" ht="16.5" x14ac:dyDescent="0.25">
      <c r="A5" s="63" t="s">
        <v>52</v>
      </c>
      <c r="B5" s="63"/>
      <c r="C5" s="63"/>
      <c r="D5" s="63"/>
      <c r="E5" s="63"/>
      <c r="F5" s="63"/>
      <c r="G5" s="63"/>
      <c r="H5" s="63"/>
      <c r="I5" s="63"/>
      <c r="J5" s="63"/>
    </row>
    <row r="6" spans="1:10" ht="17.25" thickBot="1" x14ac:dyDescent="0.3">
      <c r="A6" s="68"/>
      <c r="B6" s="68"/>
      <c r="C6" s="68"/>
      <c r="D6" s="68"/>
      <c r="E6" s="68"/>
      <c r="F6" s="68"/>
      <c r="G6" s="68"/>
      <c r="H6" s="68"/>
      <c r="I6" s="68"/>
      <c r="J6" s="68"/>
    </row>
    <row r="7" spans="1:10" s="9" customFormat="1" ht="17.25" thickBot="1" x14ac:dyDescent="0.3">
      <c r="A7" s="10"/>
      <c r="B7" s="10"/>
      <c r="C7" s="10"/>
      <c r="D7" s="10"/>
      <c r="E7" s="10"/>
      <c r="F7" s="10"/>
      <c r="G7" s="10"/>
      <c r="I7" s="47" t="s">
        <v>29</v>
      </c>
      <c r="J7" s="11"/>
    </row>
    <row r="8" spans="1:10" s="9" customFormat="1" ht="15.75" x14ac:dyDescent="0.25">
      <c r="A8" s="46"/>
      <c r="B8" s="10"/>
      <c r="C8" s="10"/>
      <c r="D8" s="10"/>
      <c r="E8" s="10"/>
      <c r="F8" s="10"/>
      <c r="G8" s="10"/>
      <c r="H8" s="10"/>
      <c r="I8" s="10"/>
      <c r="J8" s="10"/>
    </row>
    <row r="9" spans="1:10" s="9" customFormat="1" x14ac:dyDescent="0.2"/>
    <row r="10" spans="1:10" s="9" customFormat="1" ht="18" thickBot="1" x14ac:dyDescent="0.35">
      <c r="J10" s="50" t="s">
        <v>53</v>
      </c>
    </row>
    <row r="11" spans="1:10" ht="15.75" customHeight="1" x14ac:dyDescent="0.2">
      <c r="A11" s="64" t="s">
        <v>28</v>
      </c>
      <c r="B11" s="66" t="s">
        <v>55</v>
      </c>
      <c r="C11" s="54" t="s">
        <v>27</v>
      </c>
      <c r="D11" s="55"/>
      <c r="E11" s="66" t="s">
        <v>56</v>
      </c>
      <c r="F11" s="54" t="s">
        <v>27</v>
      </c>
      <c r="G11" s="55"/>
      <c r="H11" s="66" t="s">
        <v>57</v>
      </c>
      <c r="I11" s="54" t="s">
        <v>27</v>
      </c>
      <c r="J11" s="69"/>
    </row>
    <row r="12" spans="1:10" ht="129" customHeight="1" thickBot="1" x14ac:dyDescent="0.25">
      <c r="A12" s="65"/>
      <c r="B12" s="67"/>
      <c r="C12" s="21" t="s">
        <v>49</v>
      </c>
      <c r="D12" s="21" t="s">
        <v>61</v>
      </c>
      <c r="E12" s="67"/>
      <c r="F12" s="21" t="s">
        <v>50</v>
      </c>
      <c r="G12" s="21" t="s">
        <v>62</v>
      </c>
      <c r="H12" s="67"/>
      <c r="I12" s="21" t="s">
        <v>51</v>
      </c>
      <c r="J12" s="48" t="s">
        <v>63</v>
      </c>
    </row>
    <row r="13" spans="1:10" ht="19.5" customHeight="1" x14ac:dyDescent="0.2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</row>
    <row r="14" spans="1:10" ht="21" customHeight="1" thickBot="1" x14ac:dyDescent="0.3">
      <c r="A14" s="22" t="s">
        <v>8</v>
      </c>
      <c r="B14" s="23">
        <f>+C14</f>
        <v>0</v>
      </c>
      <c r="C14" s="12"/>
      <c r="D14" s="31" t="s">
        <v>7</v>
      </c>
      <c r="E14" s="28">
        <f>+F14</f>
        <v>0</v>
      </c>
      <c r="F14" s="28">
        <f>+B53</f>
        <v>0</v>
      </c>
      <c r="G14" s="32" t="s">
        <v>7</v>
      </c>
      <c r="H14" s="28">
        <f>+I14</f>
        <v>0</v>
      </c>
      <c r="I14" s="23">
        <f>+E53</f>
        <v>0</v>
      </c>
      <c r="J14" s="33" t="s">
        <v>7</v>
      </c>
    </row>
    <row r="15" spans="1:10" ht="21" customHeight="1" x14ac:dyDescent="0.25">
      <c r="A15" s="24" t="s">
        <v>32</v>
      </c>
      <c r="B15" s="25">
        <f t="shared" ref="B15:B53" si="0">+C15+D15</f>
        <v>0</v>
      </c>
      <c r="C15" s="28">
        <f>+C16+C20+C24+C28+C32+C36+C40+C44+C48</f>
        <v>0</v>
      </c>
      <c r="D15" s="25">
        <f>+D16+D20+D24+D28+D32+D36+D40+D44+D48</f>
        <v>0</v>
      </c>
      <c r="E15" s="25">
        <f t="shared" ref="E15:E53" si="1">+F15+G15</f>
        <v>0</v>
      </c>
      <c r="F15" s="25">
        <f>+F16+F20+F24+F28+F32+F36+F40+F44+F48</f>
        <v>0</v>
      </c>
      <c r="G15" s="25">
        <f>+G16+G20+G24+G28+G32+G36+G40+G44+G48</f>
        <v>0</v>
      </c>
      <c r="H15" s="25">
        <f t="shared" ref="H15:H53" si="2">+I15+J15</f>
        <v>0</v>
      </c>
      <c r="I15" s="25">
        <f>+I16+I20+I24+I28+I32+I36+I40+I44+I48</f>
        <v>0</v>
      </c>
      <c r="J15" s="29">
        <f>+J16+J20+J24+J28+J32+J36+J40+J44+J48</f>
        <v>0</v>
      </c>
    </row>
    <row r="16" spans="1:10" ht="21" customHeight="1" x14ac:dyDescent="0.25">
      <c r="A16" s="26" t="s">
        <v>26</v>
      </c>
      <c r="B16" s="27">
        <f t="shared" si="0"/>
        <v>0</v>
      </c>
      <c r="C16" s="27">
        <f>+C17-C18</f>
        <v>0</v>
      </c>
      <c r="D16" s="27">
        <f>+D17-D18</f>
        <v>0</v>
      </c>
      <c r="E16" s="27">
        <f t="shared" si="1"/>
        <v>0</v>
      </c>
      <c r="F16" s="27">
        <f>+F17-F18</f>
        <v>0</v>
      </c>
      <c r="G16" s="27">
        <f>+G17-G18</f>
        <v>0</v>
      </c>
      <c r="H16" s="27">
        <f t="shared" si="2"/>
        <v>0</v>
      </c>
      <c r="I16" s="27">
        <f>+I17-I18</f>
        <v>0</v>
      </c>
      <c r="J16" s="30">
        <f>+J17-J18</f>
        <v>0</v>
      </c>
    </row>
    <row r="17" spans="1:10" ht="21" customHeight="1" x14ac:dyDescent="0.25">
      <c r="A17" s="8" t="s">
        <v>41</v>
      </c>
      <c r="B17" s="27">
        <f t="shared" si="0"/>
        <v>0</v>
      </c>
      <c r="C17" s="13"/>
      <c r="D17" s="13"/>
      <c r="E17" s="27">
        <f t="shared" si="1"/>
        <v>0</v>
      </c>
      <c r="F17" s="13"/>
      <c r="G17" s="13"/>
      <c r="H17" s="27">
        <f t="shared" si="2"/>
        <v>0</v>
      </c>
      <c r="I17" s="14"/>
      <c r="J17" s="15"/>
    </row>
    <row r="18" spans="1:10" ht="21" customHeight="1" x14ac:dyDescent="0.25">
      <c r="A18" s="8" t="s">
        <v>25</v>
      </c>
      <c r="B18" s="27">
        <f t="shared" si="0"/>
        <v>0</v>
      </c>
      <c r="C18" s="13"/>
      <c r="D18" s="13"/>
      <c r="E18" s="27">
        <f t="shared" si="1"/>
        <v>0</v>
      </c>
      <c r="F18" s="13"/>
      <c r="G18" s="13"/>
      <c r="H18" s="27">
        <f t="shared" si="2"/>
        <v>0</v>
      </c>
      <c r="I18" s="14"/>
      <c r="J18" s="15"/>
    </row>
    <row r="19" spans="1:10" ht="21" customHeight="1" x14ac:dyDescent="0.25">
      <c r="A19" s="8" t="s">
        <v>24</v>
      </c>
      <c r="B19" s="27">
        <f t="shared" si="0"/>
        <v>0</v>
      </c>
      <c r="C19" s="13"/>
      <c r="D19" s="13"/>
      <c r="E19" s="27">
        <f t="shared" si="1"/>
        <v>0</v>
      </c>
      <c r="F19" s="13"/>
      <c r="G19" s="13"/>
      <c r="H19" s="27">
        <f t="shared" si="2"/>
        <v>0</v>
      </c>
      <c r="I19" s="14"/>
      <c r="J19" s="15"/>
    </row>
    <row r="20" spans="1:10" ht="21" customHeight="1" x14ac:dyDescent="0.25">
      <c r="A20" s="26" t="s">
        <v>23</v>
      </c>
      <c r="B20" s="27">
        <f t="shared" si="0"/>
        <v>0</v>
      </c>
      <c r="C20" s="27">
        <f>+C21-C22</f>
        <v>0</v>
      </c>
      <c r="D20" s="27">
        <f>+D21-D22</f>
        <v>0</v>
      </c>
      <c r="E20" s="27">
        <f t="shared" si="1"/>
        <v>0</v>
      </c>
      <c r="F20" s="27">
        <f>+F21-F22</f>
        <v>0</v>
      </c>
      <c r="G20" s="27">
        <f>+G21-G22</f>
        <v>0</v>
      </c>
      <c r="H20" s="27">
        <f t="shared" si="2"/>
        <v>0</v>
      </c>
      <c r="I20" s="27">
        <f>+I21-I22</f>
        <v>0</v>
      </c>
      <c r="J20" s="30">
        <f>+J21-J22</f>
        <v>0</v>
      </c>
    </row>
    <row r="21" spans="1:10" ht="21" customHeight="1" x14ac:dyDescent="0.25">
      <c r="A21" s="8" t="s">
        <v>13</v>
      </c>
      <c r="B21" s="27">
        <f t="shared" si="0"/>
        <v>0</v>
      </c>
      <c r="C21" s="13"/>
      <c r="D21" s="13"/>
      <c r="E21" s="27">
        <f t="shared" si="1"/>
        <v>0</v>
      </c>
      <c r="F21" s="13"/>
      <c r="G21" s="13"/>
      <c r="H21" s="27">
        <f t="shared" si="2"/>
        <v>0</v>
      </c>
      <c r="I21" s="14"/>
      <c r="J21" s="15"/>
    </row>
    <row r="22" spans="1:10" ht="21" customHeight="1" x14ac:dyDescent="0.25">
      <c r="A22" s="8" t="s">
        <v>22</v>
      </c>
      <c r="B22" s="27">
        <f t="shared" si="0"/>
        <v>0</v>
      </c>
      <c r="C22" s="13"/>
      <c r="D22" s="13"/>
      <c r="E22" s="27">
        <f t="shared" si="1"/>
        <v>0</v>
      </c>
      <c r="F22" s="13"/>
      <c r="G22" s="13"/>
      <c r="H22" s="27">
        <f t="shared" si="2"/>
        <v>0</v>
      </c>
      <c r="I22" s="14"/>
      <c r="J22" s="15"/>
    </row>
    <row r="23" spans="1:10" ht="21" customHeight="1" x14ac:dyDescent="0.25">
      <c r="A23" s="8" t="s">
        <v>20</v>
      </c>
      <c r="B23" s="27">
        <f t="shared" si="0"/>
        <v>0</v>
      </c>
      <c r="C23" s="13"/>
      <c r="D23" s="13"/>
      <c r="E23" s="27">
        <f t="shared" si="1"/>
        <v>0</v>
      </c>
      <c r="F23" s="13"/>
      <c r="G23" s="13"/>
      <c r="H23" s="27">
        <f t="shared" si="2"/>
        <v>0</v>
      </c>
      <c r="I23" s="14"/>
      <c r="J23" s="15"/>
    </row>
    <row r="24" spans="1:10" ht="21" customHeight="1" x14ac:dyDescent="0.25">
      <c r="A24" s="26" t="s">
        <v>21</v>
      </c>
      <c r="B24" s="27">
        <f t="shared" si="0"/>
        <v>0</v>
      </c>
      <c r="C24" s="27">
        <f>+C25-C26</f>
        <v>0</v>
      </c>
      <c r="D24" s="27">
        <f>+D25-D26</f>
        <v>0</v>
      </c>
      <c r="E24" s="27">
        <f t="shared" si="1"/>
        <v>0</v>
      </c>
      <c r="F24" s="27">
        <f>+F25-F26</f>
        <v>0</v>
      </c>
      <c r="G24" s="27">
        <f>+G25-G26</f>
        <v>0</v>
      </c>
      <c r="H24" s="27">
        <f t="shared" si="2"/>
        <v>0</v>
      </c>
      <c r="I24" s="27">
        <f>+I25-I26</f>
        <v>0</v>
      </c>
      <c r="J24" s="30">
        <f>+J25-J26</f>
        <v>0</v>
      </c>
    </row>
    <row r="25" spans="1:10" ht="21" customHeight="1" x14ac:dyDescent="0.25">
      <c r="A25" s="8" t="s">
        <v>13</v>
      </c>
      <c r="B25" s="27">
        <f t="shared" si="0"/>
        <v>0</v>
      </c>
      <c r="C25" s="13"/>
      <c r="D25" s="13"/>
      <c r="E25" s="27">
        <f t="shared" si="1"/>
        <v>0</v>
      </c>
      <c r="F25" s="13"/>
      <c r="G25" s="13"/>
      <c r="H25" s="27">
        <f t="shared" si="2"/>
        <v>0</v>
      </c>
      <c r="I25" s="14"/>
      <c r="J25" s="15"/>
    </row>
    <row r="26" spans="1:10" ht="21" customHeight="1" x14ac:dyDescent="0.25">
      <c r="A26" s="8" t="s">
        <v>12</v>
      </c>
      <c r="B26" s="27">
        <f t="shared" si="0"/>
        <v>0</v>
      </c>
      <c r="C26" s="13"/>
      <c r="D26" s="13"/>
      <c r="E26" s="27">
        <f t="shared" si="1"/>
        <v>0</v>
      </c>
      <c r="F26" s="13"/>
      <c r="G26" s="13"/>
      <c r="H26" s="27">
        <f t="shared" si="2"/>
        <v>0</v>
      </c>
      <c r="I26" s="14"/>
      <c r="J26" s="15"/>
    </row>
    <row r="27" spans="1:10" ht="21" customHeight="1" x14ac:dyDescent="0.25">
      <c r="A27" s="8" t="s">
        <v>20</v>
      </c>
      <c r="B27" s="27">
        <f t="shared" si="0"/>
        <v>0</v>
      </c>
      <c r="C27" s="13"/>
      <c r="D27" s="13"/>
      <c r="E27" s="27">
        <f t="shared" si="1"/>
        <v>0</v>
      </c>
      <c r="F27" s="13"/>
      <c r="G27" s="13"/>
      <c r="H27" s="27">
        <f t="shared" si="2"/>
        <v>0</v>
      </c>
      <c r="I27" s="14"/>
      <c r="J27" s="15"/>
    </row>
    <row r="28" spans="1:10" ht="63" x14ac:dyDescent="0.25">
      <c r="A28" s="26" t="s">
        <v>36</v>
      </c>
      <c r="B28" s="27">
        <f t="shared" si="0"/>
        <v>0</v>
      </c>
      <c r="C28" s="27">
        <f>+C29-C30</f>
        <v>0</v>
      </c>
      <c r="D28" s="27">
        <f>+D29-D30</f>
        <v>0</v>
      </c>
      <c r="E28" s="27">
        <f t="shared" si="1"/>
        <v>0</v>
      </c>
      <c r="F28" s="27">
        <f>+F29-F30</f>
        <v>0</v>
      </c>
      <c r="G28" s="27">
        <f>+G29-G30</f>
        <v>0</v>
      </c>
      <c r="H28" s="27">
        <f t="shared" si="2"/>
        <v>0</v>
      </c>
      <c r="I28" s="27">
        <f>+I29-I30</f>
        <v>0</v>
      </c>
      <c r="J28" s="30">
        <f>+J29-J30</f>
        <v>0</v>
      </c>
    </row>
    <row r="29" spans="1:10" ht="21" customHeight="1" x14ac:dyDescent="0.25">
      <c r="A29" s="8" t="s">
        <v>13</v>
      </c>
      <c r="B29" s="27">
        <f t="shared" si="0"/>
        <v>0</v>
      </c>
      <c r="C29" s="13"/>
      <c r="D29" s="13"/>
      <c r="E29" s="27">
        <f t="shared" si="1"/>
        <v>0</v>
      </c>
      <c r="F29" s="13"/>
      <c r="G29" s="13"/>
      <c r="H29" s="27">
        <f t="shared" si="2"/>
        <v>0</v>
      </c>
      <c r="I29" s="14"/>
      <c r="J29" s="15"/>
    </row>
    <row r="30" spans="1:10" ht="21" customHeight="1" x14ac:dyDescent="0.25">
      <c r="A30" s="8" t="s">
        <v>12</v>
      </c>
      <c r="B30" s="27">
        <f t="shared" si="0"/>
        <v>0</v>
      </c>
      <c r="C30" s="13"/>
      <c r="D30" s="13"/>
      <c r="E30" s="27">
        <f t="shared" si="1"/>
        <v>0</v>
      </c>
      <c r="F30" s="13"/>
      <c r="G30" s="13"/>
      <c r="H30" s="27">
        <f t="shared" si="2"/>
        <v>0</v>
      </c>
      <c r="I30" s="14"/>
      <c r="J30" s="15"/>
    </row>
    <row r="31" spans="1:10" ht="21" customHeight="1" x14ac:dyDescent="0.25">
      <c r="A31" s="8" t="s">
        <v>20</v>
      </c>
      <c r="B31" s="27">
        <f t="shared" si="0"/>
        <v>0</v>
      </c>
      <c r="C31" s="13"/>
      <c r="D31" s="13"/>
      <c r="E31" s="27">
        <f t="shared" si="1"/>
        <v>0</v>
      </c>
      <c r="F31" s="13"/>
      <c r="G31" s="13"/>
      <c r="H31" s="27">
        <f t="shared" si="2"/>
        <v>0</v>
      </c>
      <c r="I31" s="14"/>
      <c r="J31" s="15"/>
    </row>
    <row r="32" spans="1:10" ht="47.25" x14ac:dyDescent="0.25">
      <c r="A32" s="26" t="s">
        <v>35</v>
      </c>
      <c r="B32" s="27">
        <f t="shared" si="0"/>
        <v>0</v>
      </c>
      <c r="C32" s="27">
        <f>+C33-C34</f>
        <v>0</v>
      </c>
      <c r="D32" s="27">
        <f>+D33-D34</f>
        <v>0</v>
      </c>
      <c r="E32" s="27">
        <f t="shared" si="1"/>
        <v>0</v>
      </c>
      <c r="F32" s="27">
        <f>+F33-F34</f>
        <v>0</v>
      </c>
      <c r="G32" s="27">
        <f>+G33-G34</f>
        <v>0</v>
      </c>
      <c r="H32" s="27">
        <f t="shared" si="2"/>
        <v>0</v>
      </c>
      <c r="I32" s="27">
        <f>+I33-I34</f>
        <v>0</v>
      </c>
      <c r="J32" s="30">
        <f>+J33-J34</f>
        <v>0</v>
      </c>
    </row>
    <row r="33" spans="1:10" ht="21" customHeight="1" x14ac:dyDescent="0.25">
      <c r="A33" s="8" t="s">
        <v>13</v>
      </c>
      <c r="B33" s="27">
        <f t="shared" si="0"/>
        <v>0</v>
      </c>
      <c r="C33" s="13"/>
      <c r="D33" s="13"/>
      <c r="E33" s="27">
        <f t="shared" si="1"/>
        <v>0</v>
      </c>
      <c r="F33" s="13"/>
      <c r="G33" s="13"/>
      <c r="H33" s="27">
        <f t="shared" si="2"/>
        <v>0</v>
      </c>
      <c r="I33" s="14"/>
      <c r="J33" s="15"/>
    </row>
    <row r="34" spans="1:10" ht="21" customHeight="1" x14ac:dyDescent="0.25">
      <c r="A34" s="8" t="s">
        <v>12</v>
      </c>
      <c r="B34" s="27">
        <f t="shared" si="0"/>
        <v>0</v>
      </c>
      <c r="C34" s="13"/>
      <c r="D34" s="13"/>
      <c r="E34" s="27">
        <f t="shared" si="1"/>
        <v>0</v>
      </c>
      <c r="F34" s="13"/>
      <c r="G34" s="13"/>
      <c r="H34" s="27">
        <f t="shared" si="2"/>
        <v>0</v>
      </c>
      <c r="I34" s="14"/>
      <c r="J34" s="15"/>
    </row>
    <row r="35" spans="1:10" ht="21" customHeight="1" x14ac:dyDescent="0.25">
      <c r="A35" s="8" t="s">
        <v>20</v>
      </c>
      <c r="B35" s="27">
        <f t="shared" si="0"/>
        <v>0</v>
      </c>
      <c r="C35" s="13"/>
      <c r="D35" s="13"/>
      <c r="E35" s="27">
        <f t="shared" si="1"/>
        <v>0</v>
      </c>
      <c r="F35" s="13"/>
      <c r="G35" s="13"/>
      <c r="H35" s="27">
        <f t="shared" si="2"/>
        <v>0</v>
      </c>
      <c r="I35" s="14"/>
      <c r="J35" s="15"/>
    </row>
    <row r="36" spans="1:10" ht="21" customHeight="1" x14ac:dyDescent="0.25">
      <c r="A36" s="26" t="s">
        <v>19</v>
      </c>
      <c r="B36" s="27">
        <f t="shared" si="0"/>
        <v>0</v>
      </c>
      <c r="C36" s="27">
        <f>+C37-C38</f>
        <v>0</v>
      </c>
      <c r="D36" s="27">
        <f>+D37-D38</f>
        <v>0</v>
      </c>
      <c r="E36" s="27">
        <f t="shared" si="1"/>
        <v>0</v>
      </c>
      <c r="F36" s="27">
        <f>+F37-F38</f>
        <v>0</v>
      </c>
      <c r="G36" s="27">
        <f>+G37-G38</f>
        <v>0</v>
      </c>
      <c r="H36" s="27">
        <f t="shared" si="2"/>
        <v>0</v>
      </c>
      <c r="I36" s="27">
        <f>+I37-I38</f>
        <v>0</v>
      </c>
      <c r="J36" s="30">
        <f>+J37-J38</f>
        <v>0</v>
      </c>
    </row>
    <row r="37" spans="1:10" ht="21" customHeight="1" x14ac:dyDescent="0.25">
      <c r="A37" s="8" t="s">
        <v>18</v>
      </c>
      <c r="B37" s="27">
        <f t="shared" si="0"/>
        <v>0</v>
      </c>
      <c r="C37" s="13"/>
      <c r="D37" s="13"/>
      <c r="E37" s="27">
        <f t="shared" si="1"/>
        <v>0</v>
      </c>
      <c r="F37" s="13"/>
      <c r="G37" s="13"/>
      <c r="H37" s="27">
        <f t="shared" si="2"/>
        <v>0</v>
      </c>
      <c r="I37" s="14"/>
      <c r="J37" s="15"/>
    </row>
    <row r="38" spans="1:10" ht="21" customHeight="1" x14ac:dyDescent="0.25">
      <c r="A38" s="8" t="s">
        <v>17</v>
      </c>
      <c r="B38" s="27">
        <f t="shared" si="0"/>
        <v>0</v>
      </c>
      <c r="C38" s="13"/>
      <c r="D38" s="13"/>
      <c r="E38" s="27">
        <f t="shared" si="1"/>
        <v>0</v>
      </c>
      <c r="F38" s="13"/>
      <c r="G38" s="13"/>
      <c r="H38" s="27">
        <f t="shared" si="2"/>
        <v>0</v>
      </c>
      <c r="I38" s="14"/>
      <c r="J38" s="15"/>
    </row>
    <row r="39" spans="1:10" ht="21" customHeight="1" x14ac:dyDescent="0.25">
      <c r="A39" s="8" t="s">
        <v>45</v>
      </c>
      <c r="B39" s="27">
        <f t="shared" si="0"/>
        <v>0</v>
      </c>
      <c r="C39" s="13"/>
      <c r="D39" s="13"/>
      <c r="E39" s="27">
        <f t="shared" si="1"/>
        <v>0</v>
      </c>
      <c r="F39" s="13"/>
      <c r="G39" s="13"/>
      <c r="H39" s="27">
        <f t="shared" si="2"/>
        <v>0</v>
      </c>
      <c r="I39" s="14"/>
      <c r="J39" s="15"/>
    </row>
    <row r="40" spans="1:10" ht="21" customHeight="1" x14ac:dyDescent="0.25">
      <c r="A40" s="26" t="s">
        <v>16</v>
      </c>
      <c r="B40" s="27">
        <f t="shared" si="0"/>
        <v>0</v>
      </c>
      <c r="C40" s="27">
        <f>+C41-C42</f>
        <v>0</v>
      </c>
      <c r="D40" s="27">
        <f>+D41-D42</f>
        <v>0</v>
      </c>
      <c r="E40" s="27">
        <f t="shared" si="1"/>
        <v>0</v>
      </c>
      <c r="F40" s="27">
        <f>+F41-F42</f>
        <v>0</v>
      </c>
      <c r="G40" s="27">
        <f>+G41-G42</f>
        <v>0</v>
      </c>
      <c r="H40" s="27">
        <f t="shared" si="2"/>
        <v>0</v>
      </c>
      <c r="I40" s="27">
        <f>+I41-I42</f>
        <v>0</v>
      </c>
      <c r="J40" s="30">
        <f>+J41-J42</f>
        <v>0</v>
      </c>
    </row>
    <row r="41" spans="1:10" ht="21" customHeight="1" x14ac:dyDescent="0.25">
      <c r="A41" s="8" t="s">
        <v>13</v>
      </c>
      <c r="B41" s="27">
        <f t="shared" si="0"/>
        <v>0</v>
      </c>
      <c r="C41" s="13"/>
      <c r="D41" s="13"/>
      <c r="E41" s="27">
        <f t="shared" si="1"/>
        <v>0</v>
      </c>
      <c r="F41" s="13"/>
      <c r="G41" s="13"/>
      <c r="H41" s="27">
        <f t="shared" si="2"/>
        <v>0</v>
      </c>
      <c r="I41" s="13"/>
      <c r="J41" s="15"/>
    </row>
    <row r="42" spans="1:10" ht="21" customHeight="1" x14ac:dyDescent="0.25">
      <c r="A42" s="8" t="s">
        <v>12</v>
      </c>
      <c r="B42" s="27">
        <f t="shared" si="0"/>
        <v>0</v>
      </c>
      <c r="C42" s="13"/>
      <c r="D42" s="13"/>
      <c r="E42" s="27">
        <f t="shared" si="1"/>
        <v>0</v>
      </c>
      <c r="F42" s="13"/>
      <c r="G42" s="13"/>
      <c r="H42" s="27">
        <f t="shared" si="2"/>
        <v>0</v>
      </c>
      <c r="I42" s="13"/>
      <c r="J42" s="15"/>
    </row>
    <row r="43" spans="1:10" ht="21" customHeight="1" x14ac:dyDescent="0.25">
      <c r="A43" s="8" t="s">
        <v>15</v>
      </c>
      <c r="B43" s="27">
        <f t="shared" si="0"/>
        <v>0</v>
      </c>
      <c r="C43" s="13"/>
      <c r="D43" s="13"/>
      <c r="E43" s="27">
        <f t="shared" si="1"/>
        <v>0</v>
      </c>
      <c r="F43" s="13"/>
      <c r="G43" s="13"/>
      <c r="H43" s="27">
        <f t="shared" si="2"/>
        <v>0</v>
      </c>
      <c r="I43" s="13"/>
      <c r="J43" s="15"/>
    </row>
    <row r="44" spans="1:10" ht="34.5" customHeight="1" x14ac:dyDescent="0.25">
      <c r="A44" s="26" t="s">
        <v>47</v>
      </c>
      <c r="B44" s="27">
        <f t="shared" si="0"/>
        <v>0</v>
      </c>
      <c r="C44" s="27">
        <f>+C45-C46</f>
        <v>0</v>
      </c>
      <c r="D44" s="27">
        <f>+D45-D46</f>
        <v>0</v>
      </c>
      <c r="E44" s="27">
        <f t="shared" si="1"/>
        <v>0</v>
      </c>
      <c r="F44" s="27">
        <f>+F45-F46</f>
        <v>0</v>
      </c>
      <c r="G44" s="27">
        <f>+G45-G46</f>
        <v>0</v>
      </c>
      <c r="H44" s="27">
        <f t="shared" si="2"/>
        <v>0</v>
      </c>
      <c r="I44" s="27">
        <f>+I45-I46</f>
        <v>0</v>
      </c>
      <c r="J44" s="30">
        <f>+J45-J46</f>
        <v>0</v>
      </c>
    </row>
    <row r="45" spans="1:10" ht="21" customHeight="1" x14ac:dyDescent="0.25">
      <c r="A45" s="8" t="s">
        <v>13</v>
      </c>
      <c r="B45" s="27">
        <f t="shared" si="0"/>
        <v>0</v>
      </c>
      <c r="C45" s="13"/>
      <c r="D45" s="13"/>
      <c r="E45" s="27">
        <f t="shared" si="1"/>
        <v>0</v>
      </c>
      <c r="F45" s="13"/>
      <c r="G45" s="13"/>
      <c r="H45" s="27">
        <f t="shared" si="2"/>
        <v>0</v>
      </c>
      <c r="I45" s="13"/>
      <c r="J45" s="15"/>
    </row>
    <row r="46" spans="1:10" ht="21" customHeight="1" x14ac:dyDescent="0.25">
      <c r="A46" s="8" t="s">
        <v>12</v>
      </c>
      <c r="B46" s="27">
        <f t="shared" si="0"/>
        <v>0</v>
      </c>
      <c r="C46" s="13"/>
      <c r="D46" s="13"/>
      <c r="E46" s="27">
        <f t="shared" si="1"/>
        <v>0</v>
      </c>
      <c r="F46" s="13"/>
      <c r="G46" s="13"/>
      <c r="H46" s="27">
        <f t="shared" si="2"/>
        <v>0</v>
      </c>
      <c r="I46" s="13"/>
      <c r="J46" s="15"/>
    </row>
    <row r="47" spans="1:10" ht="21" customHeight="1" x14ac:dyDescent="0.25">
      <c r="A47" s="8" t="s">
        <v>15</v>
      </c>
      <c r="B47" s="27">
        <f t="shared" si="0"/>
        <v>0</v>
      </c>
      <c r="C47" s="13"/>
      <c r="D47" s="13"/>
      <c r="E47" s="27">
        <f t="shared" si="1"/>
        <v>0</v>
      </c>
      <c r="F47" s="13"/>
      <c r="G47" s="13"/>
      <c r="H47" s="27">
        <f t="shared" si="2"/>
        <v>0</v>
      </c>
      <c r="I47" s="13"/>
      <c r="J47" s="15"/>
    </row>
    <row r="48" spans="1:10" ht="21" customHeight="1" x14ac:dyDescent="0.25">
      <c r="A48" s="26" t="s">
        <v>14</v>
      </c>
      <c r="B48" s="27">
        <f t="shared" si="0"/>
        <v>0</v>
      </c>
      <c r="C48" s="27">
        <f>+C49-C50</f>
        <v>0</v>
      </c>
      <c r="D48" s="27">
        <f>+D49-D50</f>
        <v>0</v>
      </c>
      <c r="E48" s="27">
        <f t="shared" si="1"/>
        <v>0</v>
      </c>
      <c r="F48" s="27">
        <f>+F49-F50</f>
        <v>0</v>
      </c>
      <c r="G48" s="27">
        <f>+G49-G50</f>
        <v>0</v>
      </c>
      <c r="H48" s="27">
        <f t="shared" si="2"/>
        <v>0</v>
      </c>
      <c r="I48" s="27">
        <f>+I49-I50</f>
        <v>0</v>
      </c>
      <c r="J48" s="30">
        <f>+J49-J50</f>
        <v>0</v>
      </c>
    </row>
    <row r="49" spans="1:10" ht="21" customHeight="1" x14ac:dyDescent="0.25">
      <c r="A49" s="8" t="s">
        <v>13</v>
      </c>
      <c r="B49" s="27">
        <f t="shared" si="0"/>
        <v>0</v>
      </c>
      <c r="C49" s="13"/>
      <c r="D49" s="13"/>
      <c r="E49" s="27">
        <f t="shared" si="1"/>
        <v>0</v>
      </c>
      <c r="F49" s="13"/>
      <c r="G49" s="13"/>
      <c r="H49" s="27">
        <f t="shared" si="2"/>
        <v>0</v>
      </c>
      <c r="I49" s="13"/>
      <c r="J49" s="15"/>
    </row>
    <row r="50" spans="1:10" ht="21" customHeight="1" x14ac:dyDescent="0.25">
      <c r="A50" s="8" t="s">
        <v>12</v>
      </c>
      <c r="B50" s="27">
        <f t="shared" si="0"/>
        <v>0</v>
      </c>
      <c r="C50" s="13"/>
      <c r="D50" s="13"/>
      <c r="E50" s="27">
        <f t="shared" si="1"/>
        <v>0</v>
      </c>
      <c r="F50" s="13"/>
      <c r="G50" s="13"/>
      <c r="H50" s="27">
        <f t="shared" si="2"/>
        <v>0</v>
      </c>
      <c r="I50" s="13"/>
      <c r="J50" s="70"/>
    </row>
    <row r="51" spans="1:10" ht="21" customHeight="1" x14ac:dyDescent="0.25">
      <c r="A51" s="8" t="s">
        <v>11</v>
      </c>
      <c r="B51" s="27">
        <f t="shared" si="0"/>
        <v>0</v>
      </c>
      <c r="C51" s="13"/>
      <c r="D51" s="13"/>
      <c r="E51" s="27">
        <f t="shared" si="1"/>
        <v>0</v>
      </c>
      <c r="F51" s="13"/>
      <c r="G51" s="13"/>
      <c r="H51" s="27">
        <f t="shared" si="2"/>
        <v>0</v>
      </c>
      <c r="I51" s="13"/>
      <c r="J51" s="15"/>
    </row>
    <row r="52" spans="1:10" ht="21" customHeight="1" x14ac:dyDescent="0.25">
      <c r="A52" s="45" t="s">
        <v>10</v>
      </c>
      <c r="B52" s="27">
        <f t="shared" si="0"/>
        <v>0</v>
      </c>
      <c r="C52" s="13"/>
      <c r="D52" s="13"/>
      <c r="E52" s="27">
        <f t="shared" si="1"/>
        <v>0</v>
      </c>
      <c r="F52" s="13"/>
      <c r="G52" s="13"/>
      <c r="H52" s="27">
        <f t="shared" si="2"/>
        <v>0</v>
      </c>
      <c r="I52" s="13"/>
      <c r="J52" s="15"/>
    </row>
    <row r="53" spans="1:10" ht="21" customHeight="1" thickBot="1" x14ac:dyDescent="0.3">
      <c r="A53" s="34" t="s">
        <v>9</v>
      </c>
      <c r="B53" s="35">
        <f t="shared" si="0"/>
        <v>0</v>
      </c>
      <c r="C53" s="35">
        <f>+C14+C15+C52</f>
        <v>0</v>
      </c>
      <c r="D53" s="35">
        <f>+D15+D52</f>
        <v>0</v>
      </c>
      <c r="E53" s="35">
        <f t="shared" si="1"/>
        <v>0</v>
      </c>
      <c r="F53" s="35">
        <f>+F14+F15+F52</f>
        <v>0</v>
      </c>
      <c r="G53" s="35">
        <f>+G15+G52</f>
        <v>0</v>
      </c>
      <c r="H53" s="35">
        <f t="shared" si="2"/>
        <v>0</v>
      </c>
      <c r="I53" s="35">
        <f>+I14+I15+I52</f>
        <v>0</v>
      </c>
      <c r="J53" s="36">
        <f>+J15+J52</f>
        <v>0</v>
      </c>
    </row>
    <row r="54" spans="1:10" s="6" customFormat="1" ht="21" customHeight="1" x14ac:dyDescent="0.2">
      <c r="A54" s="56" t="s">
        <v>46</v>
      </c>
      <c r="B54" s="57"/>
      <c r="C54" s="57"/>
      <c r="D54" s="57"/>
      <c r="E54" s="57"/>
      <c r="F54" s="57"/>
      <c r="G54" s="57"/>
      <c r="H54" s="57"/>
      <c r="I54" s="57"/>
      <c r="J54" s="58"/>
    </row>
    <row r="55" spans="1:10" s="6" customFormat="1" ht="21" customHeight="1" thickBot="1" x14ac:dyDescent="0.3">
      <c r="A55" s="22" t="s">
        <v>8</v>
      </c>
      <c r="B55" s="23">
        <f>+C55</f>
        <v>0</v>
      </c>
      <c r="C55" s="19"/>
      <c r="D55" s="31" t="s">
        <v>7</v>
      </c>
      <c r="E55" s="28">
        <f>+F55</f>
        <v>0</v>
      </c>
      <c r="F55" s="28">
        <f>+B61</f>
        <v>0</v>
      </c>
      <c r="G55" s="32" t="s">
        <v>7</v>
      </c>
      <c r="H55" s="28">
        <f>+I55</f>
        <v>0</v>
      </c>
      <c r="I55" s="23">
        <f>+E61</f>
        <v>0</v>
      </c>
      <c r="J55" s="33" t="s">
        <v>7</v>
      </c>
    </row>
    <row r="56" spans="1:10" s="6" customFormat="1" ht="21" customHeight="1" thickBot="1" x14ac:dyDescent="0.3">
      <c r="A56" s="24" t="s">
        <v>32</v>
      </c>
      <c r="B56" s="37">
        <f t="shared" ref="B56:B61" si="3">+C56+D56</f>
        <v>0</v>
      </c>
      <c r="C56" s="38">
        <f>+C57-C58</f>
        <v>0</v>
      </c>
      <c r="D56" s="39">
        <f>+D57-D58</f>
        <v>0</v>
      </c>
      <c r="E56" s="25">
        <f t="shared" ref="E56:E61" si="4">+F56+G56</f>
        <v>0</v>
      </c>
      <c r="F56" s="25">
        <f>+F57-F58</f>
        <v>0</v>
      </c>
      <c r="G56" s="25">
        <f>+G57-G58</f>
        <v>0</v>
      </c>
      <c r="H56" s="25">
        <f t="shared" ref="H56:H61" si="5">+I56+J56</f>
        <v>0</v>
      </c>
      <c r="I56" s="25">
        <f>+I57-I58</f>
        <v>0</v>
      </c>
      <c r="J56" s="29">
        <f>+J57-J58</f>
        <v>0</v>
      </c>
    </row>
    <row r="57" spans="1:10" s="6" customFormat="1" ht="21" customHeight="1" x14ac:dyDescent="0.25">
      <c r="A57" s="8" t="s">
        <v>13</v>
      </c>
      <c r="B57" s="27">
        <f t="shared" si="3"/>
        <v>0</v>
      </c>
      <c r="C57" s="20"/>
      <c r="D57" s="13"/>
      <c r="E57" s="27">
        <f t="shared" si="4"/>
        <v>0</v>
      </c>
      <c r="F57" s="13"/>
      <c r="G57" s="13"/>
      <c r="H57" s="27">
        <f t="shared" si="5"/>
        <v>0</v>
      </c>
      <c r="I57" s="13"/>
      <c r="J57" s="15"/>
    </row>
    <row r="58" spans="1:10" s="6" customFormat="1" ht="21" customHeight="1" x14ac:dyDescent="0.25">
      <c r="A58" s="8" t="s">
        <v>12</v>
      </c>
      <c r="B58" s="27">
        <f t="shared" si="3"/>
        <v>0</v>
      </c>
      <c r="C58" s="13"/>
      <c r="D58" s="13"/>
      <c r="E58" s="27">
        <f t="shared" si="4"/>
        <v>0</v>
      </c>
      <c r="F58" s="13"/>
      <c r="G58" s="13"/>
      <c r="H58" s="27">
        <f t="shared" si="5"/>
        <v>0</v>
      </c>
      <c r="I58" s="13"/>
      <c r="J58" s="15"/>
    </row>
    <row r="59" spans="1:10" s="6" customFormat="1" ht="21" customHeight="1" x14ac:dyDescent="0.25">
      <c r="A59" s="8" t="s">
        <v>11</v>
      </c>
      <c r="B59" s="27">
        <f t="shared" si="3"/>
        <v>0</v>
      </c>
      <c r="C59" s="13"/>
      <c r="D59" s="13"/>
      <c r="E59" s="27">
        <f t="shared" si="4"/>
        <v>0</v>
      </c>
      <c r="F59" s="13"/>
      <c r="G59" s="13"/>
      <c r="H59" s="27">
        <f t="shared" si="5"/>
        <v>0</v>
      </c>
      <c r="I59" s="13"/>
      <c r="J59" s="15"/>
    </row>
    <row r="60" spans="1:10" s="6" customFormat="1" ht="21" customHeight="1" x14ac:dyDescent="0.25">
      <c r="A60" s="45" t="s">
        <v>10</v>
      </c>
      <c r="B60" s="27">
        <f t="shared" si="3"/>
        <v>0</v>
      </c>
      <c r="C60" s="13"/>
      <c r="D60" s="13"/>
      <c r="E60" s="27">
        <f t="shared" si="4"/>
        <v>0</v>
      </c>
      <c r="F60" s="13"/>
      <c r="G60" s="13"/>
      <c r="H60" s="27">
        <f t="shared" si="5"/>
        <v>0</v>
      </c>
      <c r="I60" s="13"/>
      <c r="J60" s="15"/>
    </row>
    <row r="61" spans="1:10" s="6" customFormat="1" ht="21" customHeight="1" thickBot="1" x14ac:dyDescent="0.3">
      <c r="A61" s="34" t="s">
        <v>9</v>
      </c>
      <c r="B61" s="35">
        <f t="shared" si="3"/>
        <v>0</v>
      </c>
      <c r="C61" s="35">
        <f>+C55+C56+C60</f>
        <v>0</v>
      </c>
      <c r="D61" s="35">
        <f>+D56+D60</f>
        <v>0</v>
      </c>
      <c r="E61" s="35">
        <f t="shared" si="4"/>
        <v>0</v>
      </c>
      <c r="F61" s="35">
        <f>+F55+F56+F60</f>
        <v>0</v>
      </c>
      <c r="G61" s="35">
        <f>+G56+G60</f>
        <v>0</v>
      </c>
      <c r="H61" s="35">
        <f t="shared" si="5"/>
        <v>0</v>
      </c>
      <c r="I61" s="35">
        <f>+I55+I56+I60</f>
        <v>0</v>
      </c>
      <c r="J61" s="36">
        <f>+J56+J60</f>
        <v>0</v>
      </c>
    </row>
    <row r="62" spans="1:10" s="6" customFormat="1" ht="21" customHeight="1" x14ac:dyDescent="0.2">
      <c r="A62" s="59" t="s">
        <v>34</v>
      </c>
      <c r="B62" s="60"/>
      <c r="C62" s="60"/>
      <c r="D62" s="60"/>
      <c r="E62" s="60"/>
      <c r="F62" s="60"/>
      <c r="G62" s="60"/>
      <c r="H62" s="60"/>
      <c r="I62" s="60"/>
      <c r="J62" s="61"/>
    </row>
    <row r="63" spans="1:10" ht="21" customHeight="1" x14ac:dyDescent="0.25">
      <c r="A63" s="22" t="s">
        <v>8</v>
      </c>
      <c r="B63" s="28">
        <f>+C63</f>
        <v>0</v>
      </c>
      <c r="C63" s="28">
        <f>+C55+C14</f>
        <v>0</v>
      </c>
      <c r="D63" s="32" t="s">
        <v>7</v>
      </c>
      <c r="E63" s="28">
        <f>+F63</f>
        <v>0</v>
      </c>
      <c r="F63" s="28">
        <f>+F55+F14</f>
        <v>0</v>
      </c>
      <c r="G63" s="32" t="s">
        <v>7</v>
      </c>
      <c r="H63" s="28">
        <f>+I63</f>
        <v>0</v>
      </c>
      <c r="I63" s="28">
        <f>+I55+I14</f>
        <v>0</v>
      </c>
      <c r="J63" s="33" t="s">
        <v>7</v>
      </c>
    </row>
    <row r="64" spans="1:10" s="6" customFormat="1" ht="21" customHeight="1" x14ac:dyDescent="0.25">
      <c r="A64" s="24" t="s">
        <v>32</v>
      </c>
      <c r="B64" s="25">
        <f t="shared" ref="B64:B69" si="6">+C64+D64</f>
        <v>0</v>
      </c>
      <c r="C64" s="25">
        <f>+C56+C15</f>
        <v>0</v>
      </c>
      <c r="D64" s="25">
        <f>+D56+D15</f>
        <v>0</v>
      </c>
      <c r="E64" s="25">
        <f t="shared" ref="E64:E69" si="7">+F64+G64</f>
        <v>0</v>
      </c>
      <c r="F64" s="25">
        <f>+F56+F15</f>
        <v>0</v>
      </c>
      <c r="G64" s="25">
        <f>+G56+G15</f>
        <v>0</v>
      </c>
      <c r="H64" s="25">
        <f t="shared" ref="H64:H69" si="8">+I64+J64</f>
        <v>0</v>
      </c>
      <c r="I64" s="25">
        <f>+I56+I15</f>
        <v>0</v>
      </c>
      <c r="J64" s="29">
        <f>+J56+J15</f>
        <v>0</v>
      </c>
    </row>
    <row r="65" spans="1:10" s="6" customFormat="1" ht="21" customHeight="1" x14ac:dyDescent="0.25">
      <c r="A65" s="24" t="s">
        <v>6</v>
      </c>
      <c r="B65" s="25">
        <f t="shared" si="6"/>
        <v>0</v>
      </c>
      <c r="C65" s="25">
        <f t="shared" ref="C65:D67" si="9">+C17+C21+C25+C29+C33+C37+C41+C45+C49+C57</f>
        <v>0</v>
      </c>
      <c r="D65" s="25">
        <f t="shared" si="9"/>
        <v>0</v>
      </c>
      <c r="E65" s="25">
        <f t="shared" si="7"/>
        <v>0</v>
      </c>
      <c r="F65" s="25">
        <f t="shared" ref="F65:G67" si="10">+F17+F21+F25+F29+F33+F37+F41+F45+F49+F57</f>
        <v>0</v>
      </c>
      <c r="G65" s="25">
        <f t="shared" si="10"/>
        <v>0</v>
      </c>
      <c r="H65" s="25">
        <f t="shared" si="8"/>
        <v>0</v>
      </c>
      <c r="I65" s="25">
        <f t="shared" ref="I65:J67" si="11">+I17+I21+I25+I29+I33+I37+I41+I45+I49+I57</f>
        <v>0</v>
      </c>
      <c r="J65" s="29">
        <f t="shared" si="11"/>
        <v>0</v>
      </c>
    </row>
    <row r="66" spans="1:10" s="6" customFormat="1" ht="21" customHeight="1" x14ac:dyDescent="0.25">
      <c r="A66" s="24" t="s">
        <v>5</v>
      </c>
      <c r="B66" s="25">
        <f t="shared" si="6"/>
        <v>0</v>
      </c>
      <c r="C66" s="25">
        <f t="shared" si="9"/>
        <v>0</v>
      </c>
      <c r="D66" s="25">
        <f t="shared" si="9"/>
        <v>0</v>
      </c>
      <c r="E66" s="25">
        <f t="shared" si="7"/>
        <v>0</v>
      </c>
      <c r="F66" s="25">
        <f t="shared" si="10"/>
        <v>0</v>
      </c>
      <c r="G66" s="25">
        <f t="shared" si="10"/>
        <v>0</v>
      </c>
      <c r="H66" s="25">
        <f t="shared" si="8"/>
        <v>0</v>
      </c>
      <c r="I66" s="25">
        <f t="shared" si="11"/>
        <v>0</v>
      </c>
      <c r="J66" s="29">
        <f t="shared" si="11"/>
        <v>0</v>
      </c>
    </row>
    <row r="67" spans="1:10" s="6" customFormat="1" ht="21" customHeight="1" x14ac:dyDescent="0.25">
      <c r="A67" s="24" t="s">
        <v>4</v>
      </c>
      <c r="B67" s="25">
        <f t="shared" si="6"/>
        <v>0</v>
      </c>
      <c r="C67" s="25">
        <f t="shared" si="9"/>
        <v>0</v>
      </c>
      <c r="D67" s="25">
        <f t="shared" si="9"/>
        <v>0</v>
      </c>
      <c r="E67" s="25">
        <f t="shared" si="7"/>
        <v>0</v>
      </c>
      <c r="F67" s="25">
        <f t="shared" si="10"/>
        <v>0</v>
      </c>
      <c r="G67" s="25">
        <f t="shared" si="10"/>
        <v>0</v>
      </c>
      <c r="H67" s="25">
        <f t="shared" si="8"/>
        <v>0</v>
      </c>
      <c r="I67" s="25">
        <f t="shared" si="11"/>
        <v>0</v>
      </c>
      <c r="J67" s="29">
        <f t="shared" si="11"/>
        <v>0</v>
      </c>
    </row>
    <row r="68" spans="1:10" s="6" customFormat="1" ht="21" customHeight="1" thickBot="1" x14ac:dyDescent="0.3">
      <c r="A68" s="24" t="s">
        <v>3</v>
      </c>
      <c r="B68" s="40">
        <f t="shared" si="6"/>
        <v>0</v>
      </c>
      <c r="C68" s="25">
        <f>+C52+C60</f>
        <v>0</v>
      </c>
      <c r="D68" s="25">
        <f>+D52+D60</f>
        <v>0</v>
      </c>
      <c r="E68" s="40">
        <f t="shared" si="7"/>
        <v>0</v>
      </c>
      <c r="F68" s="25">
        <f>+F52+F60</f>
        <v>0</v>
      </c>
      <c r="G68" s="25">
        <f>+G52+G60</f>
        <v>0</v>
      </c>
      <c r="H68" s="40">
        <f t="shared" si="8"/>
        <v>0</v>
      </c>
      <c r="I68" s="25">
        <f>+I52+I60</f>
        <v>0</v>
      </c>
      <c r="J68" s="29">
        <f>+J52+J60</f>
        <v>0</v>
      </c>
    </row>
    <row r="69" spans="1:10" ht="21" customHeight="1" thickBot="1" x14ac:dyDescent="0.3">
      <c r="A69" s="41" t="s">
        <v>2</v>
      </c>
      <c r="B69" s="38">
        <f t="shared" si="6"/>
        <v>0</v>
      </c>
      <c r="C69" s="42">
        <f>+C63+C64+C68</f>
        <v>0</v>
      </c>
      <c r="D69" s="43">
        <f>+D64+D68</f>
        <v>0</v>
      </c>
      <c r="E69" s="38">
        <f t="shared" si="7"/>
        <v>0</v>
      </c>
      <c r="F69" s="42">
        <f>+F63+F64+F68</f>
        <v>0</v>
      </c>
      <c r="G69" s="43">
        <f>+G64+G68</f>
        <v>0</v>
      </c>
      <c r="H69" s="38">
        <f t="shared" si="8"/>
        <v>0</v>
      </c>
      <c r="I69" s="42">
        <f>+I63+I64+I68</f>
        <v>0</v>
      </c>
      <c r="J69" s="44">
        <f>+J64+J68</f>
        <v>0</v>
      </c>
    </row>
    <row r="70" spans="1:10" ht="21" customHeight="1" x14ac:dyDescent="0.2">
      <c r="A70" s="59" t="s">
        <v>44</v>
      </c>
      <c r="B70" s="60"/>
      <c r="C70" s="60"/>
      <c r="D70" s="60"/>
      <c r="E70" s="60"/>
      <c r="F70" s="60"/>
      <c r="G70" s="60"/>
      <c r="H70" s="60"/>
      <c r="I70" s="60"/>
      <c r="J70" s="61"/>
    </row>
    <row r="71" spans="1:10" ht="21" customHeight="1" x14ac:dyDescent="0.25">
      <c r="A71" s="22" t="s">
        <v>8</v>
      </c>
      <c r="B71" s="28">
        <f>+C71</f>
        <v>0</v>
      </c>
      <c r="C71" s="28">
        <f>+C14</f>
        <v>0</v>
      </c>
      <c r="D71" s="32" t="s">
        <v>7</v>
      </c>
      <c r="E71" s="28">
        <f>+F71</f>
        <v>0</v>
      </c>
      <c r="F71" s="28">
        <f>+F14</f>
        <v>0</v>
      </c>
      <c r="G71" s="32" t="s">
        <v>7</v>
      </c>
      <c r="H71" s="28">
        <f>+I71</f>
        <v>0</v>
      </c>
      <c r="I71" s="28">
        <f>+I14</f>
        <v>0</v>
      </c>
      <c r="J71" s="33" t="s">
        <v>7</v>
      </c>
    </row>
    <row r="72" spans="1:10" ht="21" customHeight="1" x14ac:dyDescent="0.25">
      <c r="A72" s="24" t="s">
        <v>32</v>
      </c>
      <c r="B72" s="25">
        <f t="shared" ref="B72:B77" si="12">+C72+D72</f>
        <v>0</v>
      </c>
      <c r="C72" s="25">
        <f>+C15</f>
        <v>0</v>
      </c>
      <c r="D72" s="25">
        <f>+D15</f>
        <v>0</v>
      </c>
      <c r="E72" s="25">
        <f t="shared" ref="E72:E77" si="13">+F72+G72</f>
        <v>0</v>
      </c>
      <c r="F72" s="25">
        <f>+F15</f>
        <v>0</v>
      </c>
      <c r="G72" s="25">
        <f>+G15</f>
        <v>0</v>
      </c>
      <c r="H72" s="25">
        <f t="shared" ref="H72:H77" si="14">+I72+J72</f>
        <v>0</v>
      </c>
      <c r="I72" s="25">
        <f>+I15</f>
        <v>0</v>
      </c>
      <c r="J72" s="29">
        <f>+J15</f>
        <v>0</v>
      </c>
    </row>
    <row r="73" spans="1:10" ht="21" customHeight="1" x14ac:dyDescent="0.25">
      <c r="A73" s="24" t="s">
        <v>6</v>
      </c>
      <c r="B73" s="25">
        <f t="shared" si="12"/>
        <v>0</v>
      </c>
      <c r="C73" s="25">
        <f t="shared" ref="C73:D75" si="15">+C17+C21+C25+C29+C33+C37+C41+C45+C49</f>
        <v>0</v>
      </c>
      <c r="D73" s="25">
        <f t="shared" si="15"/>
        <v>0</v>
      </c>
      <c r="E73" s="25">
        <f t="shared" si="13"/>
        <v>0</v>
      </c>
      <c r="F73" s="25">
        <f t="shared" ref="F73:G75" si="16">+F17+F21+F25+F29+F33+F37+F41+F45+F49</f>
        <v>0</v>
      </c>
      <c r="G73" s="25">
        <f t="shared" si="16"/>
        <v>0</v>
      </c>
      <c r="H73" s="25">
        <f t="shared" si="14"/>
        <v>0</v>
      </c>
      <c r="I73" s="25">
        <f t="shared" ref="I73:J75" si="17">+I17+I21+I25+I29+I33+I37+I41+I45+I49</f>
        <v>0</v>
      </c>
      <c r="J73" s="29">
        <f t="shared" si="17"/>
        <v>0</v>
      </c>
    </row>
    <row r="74" spans="1:10" ht="21" customHeight="1" x14ac:dyDescent="0.25">
      <c r="A74" s="24" t="s">
        <v>5</v>
      </c>
      <c r="B74" s="25">
        <f t="shared" si="12"/>
        <v>0</v>
      </c>
      <c r="C74" s="25">
        <f t="shared" si="15"/>
        <v>0</v>
      </c>
      <c r="D74" s="25">
        <f t="shared" si="15"/>
        <v>0</v>
      </c>
      <c r="E74" s="25">
        <f t="shared" si="13"/>
        <v>0</v>
      </c>
      <c r="F74" s="25">
        <f t="shared" si="16"/>
        <v>0</v>
      </c>
      <c r="G74" s="25">
        <f t="shared" si="16"/>
        <v>0</v>
      </c>
      <c r="H74" s="25">
        <f t="shared" si="14"/>
        <v>0</v>
      </c>
      <c r="I74" s="25">
        <f t="shared" si="17"/>
        <v>0</v>
      </c>
      <c r="J74" s="29">
        <f t="shared" si="17"/>
        <v>0</v>
      </c>
    </row>
    <row r="75" spans="1:10" ht="21" customHeight="1" x14ac:dyDescent="0.25">
      <c r="A75" s="24" t="s">
        <v>4</v>
      </c>
      <c r="B75" s="25">
        <f t="shared" si="12"/>
        <v>0</v>
      </c>
      <c r="C75" s="25">
        <f t="shared" si="15"/>
        <v>0</v>
      </c>
      <c r="D75" s="25">
        <f t="shared" si="15"/>
        <v>0</v>
      </c>
      <c r="E75" s="25">
        <f t="shared" si="13"/>
        <v>0</v>
      </c>
      <c r="F75" s="25">
        <f t="shared" si="16"/>
        <v>0</v>
      </c>
      <c r="G75" s="25">
        <f t="shared" si="16"/>
        <v>0</v>
      </c>
      <c r="H75" s="25">
        <f t="shared" si="14"/>
        <v>0</v>
      </c>
      <c r="I75" s="25">
        <f t="shared" si="17"/>
        <v>0</v>
      </c>
      <c r="J75" s="29">
        <f t="shared" si="17"/>
        <v>0</v>
      </c>
    </row>
    <row r="76" spans="1:10" ht="21" customHeight="1" thickBot="1" x14ac:dyDescent="0.3">
      <c r="A76" s="24" t="s">
        <v>3</v>
      </c>
      <c r="B76" s="40">
        <f t="shared" si="12"/>
        <v>0</v>
      </c>
      <c r="C76" s="25">
        <f>+C52</f>
        <v>0</v>
      </c>
      <c r="D76" s="25">
        <f>+D52</f>
        <v>0</v>
      </c>
      <c r="E76" s="40">
        <f t="shared" si="13"/>
        <v>0</v>
      </c>
      <c r="F76" s="25">
        <f>+F52</f>
        <v>0</v>
      </c>
      <c r="G76" s="25">
        <f>+G52</f>
        <v>0</v>
      </c>
      <c r="H76" s="40">
        <f t="shared" si="14"/>
        <v>0</v>
      </c>
      <c r="I76" s="25">
        <f>+I52</f>
        <v>0</v>
      </c>
      <c r="J76" s="29">
        <f>+J52</f>
        <v>0</v>
      </c>
    </row>
    <row r="77" spans="1:10" ht="21" customHeight="1" thickBot="1" x14ac:dyDescent="0.3">
      <c r="A77" s="41" t="s">
        <v>2</v>
      </c>
      <c r="B77" s="38">
        <f t="shared" si="12"/>
        <v>0</v>
      </c>
      <c r="C77" s="42">
        <f>+C71+C72+C76</f>
        <v>0</v>
      </c>
      <c r="D77" s="43">
        <f>+D72+D76</f>
        <v>0</v>
      </c>
      <c r="E77" s="38">
        <f t="shared" si="13"/>
        <v>0</v>
      </c>
      <c r="F77" s="42">
        <f>+F71+F72+F76</f>
        <v>0</v>
      </c>
      <c r="G77" s="43">
        <f>+G72+G76</f>
        <v>0</v>
      </c>
      <c r="H77" s="38">
        <f t="shared" si="14"/>
        <v>0</v>
      </c>
      <c r="I77" s="42">
        <f>+I71+I72+I76</f>
        <v>0</v>
      </c>
      <c r="J77" s="44">
        <f>+J72+J76</f>
        <v>0</v>
      </c>
    </row>
    <row r="78" spans="1:10" x14ac:dyDescent="0.2">
      <c r="A78" s="6"/>
      <c r="B78" s="6"/>
      <c r="C78" s="6"/>
      <c r="D78" s="6"/>
      <c r="E78" s="6"/>
      <c r="F78" s="6"/>
      <c r="G78" s="6"/>
      <c r="H78" s="6"/>
      <c r="I78" s="6"/>
      <c r="J78" s="6"/>
    </row>
    <row r="79" spans="1:10" ht="15.75" x14ac:dyDescent="0.25">
      <c r="A79" s="7" t="s">
        <v>39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ht="15.75" x14ac:dyDescent="0.25">
      <c r="A80" s="7"/>
      <c r="B80" s="6"/>
      <c r="C80" s="6"/>
      <c r="D80" s="6"/>
      <c r="E80" s="6"/>
      <c r="F80" s="6"/>
      <c r="G80" s="6"/>
      <c r="H80" s="6"/>
      <c r="I80" s="6"/>
      <c r="J80" s="6"/>
    </row>
    <row r="81" spans="1:10" ht="15.75" x14ac:dyDescent="0.25">
      <c r="A81" s="49" t="s">
        <v>54</v>
      </c>
      <c r="B81" s="6"/>
      <c r="C81" s="6"/>
      <c r="D81" s="6"/>
      <c r="E81" s="6"/>
      <c r="F81" s="6"/>
      <c r="G81" s="6"/>
      <c r="H81" s="6"/>
      <c r="I81" s="6"/>
      <c r="J81" s="6"/>
    </row>
    <row r="82" spans="1:10" ht="51" customHeight="1" x14ac:dyDescent="0.25">
      <c r="A82" s="52" t="s">
        <v>58</v>
      </c>
      <c r="B82" s="52"/>
      <c r="C82" s="52"/>
      <c r="D82" s="52"/>
      <c r="E82" s="52"/>
      <c r="F82" s="52"/>
      <c r="G82" s="52"/>
      <c r="H82" s="52"/>
      <c r="I82" s="52"/>
      <c r="J82" s="52"/>
    </row>
    <row r="83" spans="1:10" ht="48.75" customHeight="1" x14ac:dyDescent="0.25">
      <c r="A83" s="52" t="s">
        <v>64</v>
      </c>
      <c r="B83" s="52"/>
      <c r="C83" s="52"/>
      <c r="D83" s="52"/>
      <c r="E83" s="52"/>
      <c r="F83" s="52"/>
      <c r="G83" s="52"/>
      <c r="H83" s="52"/>
      <c r="I83" s="52"/>
      <c r="J83" s="52"/>
    </row>
    <row r="84" spans="1:10" ht="33.75" customHeight="1" x14ac:dyDescent="0.25">
      <c r="A84" s="52" t="s">
        <v>37</v>
      </c>
      <c r="B84" s="52"/>
      <c r="C84" s="52"/>
      <c r="D84" s="52"/>
      <c r="E84" s="52"/>
      <c r="F84" s="52"/>
      <c r="G84" s="52"/>
      <c r="H84" s="52"/>
      <c r="I84" s="52"/>
      <c r="J84" s="52"/>
    </row>
    <row r="85" spans="1:10" ht="32.25" customHeight="1" x14ac:dyDescent="0.25">
      <c r="A85" s="52" t="s">
        <v>59</v>
      </c>
      <c r="B85" s="52"/>
      <c r="C85" s="52"/>
      <c r="D85" s="52"/>
      <c r="E85" s="52"/>
      <c r="F85" s="52"/>
      <c r="G85" s="52"/>
      <c r="H85" s="52"/>
      <c r="I85" s="52"/>
      <c r="J85" s="52"/>
    </row>
    <row r="86" spans="1:10" ht="15" x14ac:dyDescent="0.25">
      <c r="A86" s="52" t="s">
        <v>42</v>
      </c>
      <c r="B86" s="53"/>
      <c r="C86" s="53"/>
      <c r="D86" s="53"/>
      <c r="E86" s="53"/>
      <c r="F86" s="53"/>
      <c r="G86" s="53"/>
      <c r="H86" s="53"/>
      <c r="I86" s="53"/>
      <c r="J86" s="53"/>
    </row>
    <row r="87" spans="1:10" ht="15.75" x14ac:dyDescent="0.25">
      <c r="A87" s="3" t="s">
        <v>43</v>
      </c>
      <c r="B87" s="5"/>
      <c r="C87" s="5"/>
      <c r="D87" s="5"/>
      <c r="E87" s="5"/>
      <c r="F87" s="5"/>
      <c r="G87" s="5"/>
      <c r="H87" s="5"/>
      <c r="I87" s="5"/>
      <c r="J87" s="5"/>
    </row>
    <row r="88" spans="1:10" ht="15.75" x14ac:dyDescent="0.25">
      <c r="A88" s="3" t="s">
        <v>33</v>
      </c>
      <c r="B88" s="4"/>
      <c r="C88" s="4"/>
      <c r="D88" s="4"/>
      <c r="E88" s="4"/>
      <c r="F88" s="4"/>
      <c r="G88" s="4"/>
      <c r="H88" s="2"/>
      <c r="I88" s="2"/>
      <c r="J88" s="2"/>
    </row>
    <row r="89" spans="1:10" ht="33.75" customHeight="1" x14ac:dyDescent="0.25">
      <c r="A89" s="52" t="s">
        <v>60</v>
      </c>
      <c r="B89" s="52"/>
      <c r="C89" s="52"/>
      <c r="D89" s="52"/>
      <c r="E89" s="52"/>
      <c r="F89" s="52"/>
      <c r="G89" s="52"/>
      <c r="H89" s="52"/>
      <c r="I89" s="52"/>
      <c r="J89" s="52"/>
    </row>
    <row r="90" spans="1:10" ht="15.75" customHeight="1" x14ac:dyDescent="0.25">
      <c r="A90" s="51"/>
      <c r="B90" s="51"/>
      <c r="C90" s="51"/>
      <c r="D90" s="51"/>
      <c r="E90" s="51"/>
      <c r="F90" s="51"/>
      <c r="G90" s="51"/>
      <c r="H90" s="51"/>
      <c r="I90" s="51"/>
      <c r="J90" s="51"/>
    </row>
    <row r="91" spans="1:10" ht="15.75" x14ac:dyDescent="0.25">
      <c r="A91" s="16" t="s">
        <v>1</v>
      </c>
      <c r="B91" s="17"/>
      <c r="C91" s="17"/>
      <c r="D91" s="17"/>
    </row>
    <row r="92" spans="1:10" x14ac:dyDescent="0.2">
      <c r="A92" s="1" t="s">
        <v>38</v>
      </c>
    </row>
    <row r="93" spans="1:10" x14ac:dyDescent="0.2">
      <c r="A93" s="18" t="s">
        <v>48</v>
      </c>
      <c r="B93" s="17"/>
      <c r="C93" s="17"/>
      <c r="D93" s="17"/>
    </row>
    <row r="94" spans="1:10" x14ac:dyDescent="0.2">
      <c r="A94" s="18" t="s">
        <v>0</v>
      </c>
      <c r="B94" s="17"/>
      <c r="C94" s="17"/>
      <c r="D94" s="17"/>
    </row>
  </sheetData>
  <sheetProtection algorithmName="SHA-512" hashValue="SbU74kQQ+wQoyjxy49wJ1W/o8W6wMEhtEsYnUqqMwkFN3hl1hvFUsPwFTdpnVOQnA1C6w+RdsR04rdssQq/P5A==" saltValue="mhujz0kR2Otjj3CLiUsqhg==" spinCount="100000" sheet="1" objects="1" scenarios="1"/>
  <mergeCells count="21">
    <mergeCell ref="I3:J3"/>
    <mergeCell ref="A4:J4"/>
    <mergeCell ref="A5:J5"/>
    <mergeCell ref="A11:A12"/>
    <mergeCell ref="B11:B12"/>
    <mergeCell ref="C11:D11"/>
    <mergeCell ref="E11:E12"/>
    <mergeCell ref="F11:G11"/>
    <mergeCell ref="H11:H12"/>
    <mergeCell ref="A6:J6"/>
    <mergeCell ref="A89:J89"/>
    <mergeCell ref="A86:J86"/>
    <mergeCell ref="I11:J11"/>
    <mergeCell ref="A13:J13"/>
    <mergeCell ref="A70:J70"/>
    <mergeCell ref="A54:J54"/>
    <mergeCell ref="A62:J62"/>
    <mergeCell ref="A82:J82"/>
    <mergeCell ref="A83:J83"/>
    <mergeCell ref="A84:J84"/>
    <mergeCell ref="A85:J85"/>
  </mergeCells>
  <conditionalFormatting sqref="B61">
    <cfRule type="cellIs" dxfId="51" priority="92" operator="lessThan">
      <formula>0</formula>
    </cfRule>
  </conditionalFormatting>
  <conditionalFormatting sqref="B53">
    <cfRule type="cellIs" dxfId="50" priority="91" operator="lessThan">
      <formula>0</formula>
    </cfRule>
  </conditionalFormatting>
  <conditionalFormatting sqref="B69">
    <cfRule type="cellIs" dxfId="49" priority="90" operator="lessThan">
      <formula>0</formula>
    </cfRule>
  </conditionalFormatting>
  <conditionalFormatting sqref="I14">
    <cfRule type="cellIs" dxfId="48" priority="89" operator="lessThan">
      <formula>0</formula>
    </cfRule>
  </conditionalFormatting>
  <conditionalFormatting sqref="F14">
    <cfRule type="cellIs" dxfId="47" priority="88" operator="lessThan">
      <formula>0</formula>
    </cfRule>
  </conditionalFormatting>
  <conditionalFormatting sqref="C61">
    <cfRule type="cellIs" dxfId="46" priority="84" operator="lessThan">
      <formula>0</formula>
    </cfRule>
  </conditionalFormatting>
  <conditionalFormatting sqref="D61">
    <cfRule type="cellIs" dxfId="45" priority="83" operator="lessThan">
      <formula>0</formula>
    </cfRule>
  </conditionalFormatting>
  <conditionalFormatting sqref="B63 B61 B14:D14 B55:D55 F63:G63 F14:G14 I14:J14 F55:G55 I55:J55 I63:J63">
    <cfRule type="cellIs" dxfId="44" priority="86" operator="lessThan">
      <formula>0</formula>
    </cfRule>
  </conditionalFormatting>
  <conditionalFormatting sqref="C53:D53">
    <cfRule type="cellIs" dxfId="43" priority="85" operator="lessThan">
      <formula>0</formula>
    </cfRule>
  </conditionalFormatting>
  <conditionalFormatting sqref="C61:D61">
    <cfRule type="cellIs" dxfId="42" priority="82" operator="lessThan">
      <formula>0</formula>
    </cfRule>
  </conditionalFormatting>
  <conditionalFormatting sqref="C63:D63">
    <cfRule type="cellIs" dxfId="41" priority="81" operator="lessThan">
      <formula>0</formula>
    </cfRule>
  </conditionalFormatting>
  <conditionalFormatting sqref="I53:J53">
    <cfRule type="cellIs" dxfId="40" priority="79" operator="lessThan">
      <formula>0</formula>
    </cfRule>
  </conditionalFormatting>
  <conditionalFormatting sqref="F53:G53">
    <cfRule type="cellIs" dxfId="39" priority="80" operator="lessThan">
      <formula>0</formula>
    </cfRule>
  </conditionalFormatting>
  <conditionalFormatting sqref="J69">
    <cfRule type="cellIs" dxfId="38" priority="75" operator="lessThan">
      <formula>0</formula>
    </cfRule>
  </conditionalFormatting>
  <conditionalFormatting sqref="G69">
    <cfRule type="cellIs" dxfId="37" priority="74" operator="lessThan">
      <formula>0</formula>
    </cfRule>
  </conditionalFormatting>
  <conditionalFormatting sqref="D69">
    <cfRule type="cellIs" dxfId="36" priority="73" operator="lessThan">
      <formula>0</formula>
    </cfRule>
  </conditionalFormatting>
  <conditionalFormatting sqref="E53">
    <cfRule type="cellIs" dxfId="35" priority="72" operator="lessThan">
      <formula>0</formula>
    </cfRule>
  </conditionalFormatting>
  <conditionalFormatting sqref="C69 I69 F69">
    <cfRule type="cellIs" dxfId="34" priority="77" operator="lessThan">
      <formula>0</formula>
    </cfRule>
  </conditionalFormatting>
  <conditionalFormatting sqref="E14">
    <cfRule type="cellIs" dxfId="33" priority="71" operator="lessThan">
      <formula>0</formula>
    </cfRule>
  </conditionalFormatting>
  <conditionalFormatting sqref="H53">
    <cfRule type="cellIs" dxfId="32" priority="70" operator="lessThan">
      <formula>0</formula>
    </cfRule>
  </conditionalFormatting>
  <conditionalFormatting sqref="H14">
    <cfRule type="cellIs" dxfId="31" priority="69" operator="lessThan">
      <formula>0</formula>
    </cfRule>
  </conditionalFormatting>
  <conditionalFormatting sqref="E61">
    <cfRule type="cellIs" dxfId="30" priority="66" operator="lessThan">
      <formula>0</formula>
    </cfRule>
  </conditionalFormatting>
  <conditionalFormatting sqref="E61 E55">
    <cfRule type="cellIs" dxfId="29" priority="65" operator="lessThan">
      <formula>0</formula>
    </cfRule>
  </conditionalFormatting>
  <conditionalFormatting sqref="H61">
    <cfRule type="cellIs" dxfId="28" priority="64" operator="lessThan">
      <formula>0</formula>
    </cfRule>
  </conditionalFormatting>
  <conditionalFormatting sqref="H61 H55">
    <cfRule type="cellIs" dxfId="27" priority="63" operator="lessThan">
      <formula>0</formula>
    </cfRule>
  </conditionalFormatting>
  <conditionalFormatting sqref="E69">
    <cfRule type="cellIs" dxfId="26" priority="60" operator="lessThan">
      <formula>0</formula>
    </cfRule>
  </conditionalFormatting>
  <conditionalFormatting sqref="E63">
    <cfRule type="cellIs" dxfId="25" priority="59" operator="lessThan">
      <formula>0</formula>
    </cfRule>
  </conditionalFormatting>
  <conditionalFormatting sqref="H69">
    <cfRule type="cellIs" dxfId="24" priority="58" operator="lessThan">
      <formula>0</formula>
    </cfRule>
  </conditionalFormatting>
  <conditionalFormatting sqref="H63">
    <cfRule type="cellIs" dxfId="23" priority="57" operator="lessThan">
      <formula>0</formula>
    </cfRule>
  </conditionalFormatting>
  <conditionalFormatting sqref="F61">
    <cfRule type="cellIs" dxfId="22" priority="54" operator="lessThan">
      <formula>0</formula>
    </cfRule>
  </conditionalFormatting>
  <conditionalFormatting sqref="G61">
    <cfRule type="cellIs" dxfId="21" priority="53" operator="lessThan">
      <formula>0</formula>
    </cfRule>
  </conditionalFormatting>
  <conditionalFormatting sqref="F61:G61">
    <cfRule type="cellIs" dxfId="20" priority="52" operator="lessThan">
      <formula>0</formula>
    </cfRule>
  </conditionalFormatting>
  <conditionalFormatting sqref="I61">
    <cfRule type="cellIs" dxfId="19" priority="51" operator="lessThan">
      <formula>0</formula>
    </cfRule>
  </conditionalFormatting>
  <conditionalFormatting sqref="J61">
    <cfRule type="cellIs" dxfId="18" priority="50" operator="lessThan">
      <formula>0</formula>
    </cfRule>
  </conditionalFormatting>
  <conditionalFormatting sqref="I61:J61">
    <cfRule type="cellIs" dxfId="17" priority="49" operator="lessThan">
      <formula>0</formula>
    </cfRule>
  </conditionalFormatting>
  <conditionalFormatting sqref="D16 D20 D24 D28 D32 D36 D40 D44 D48 G48 G44 G40 G36 G32 G28 G24 G20 G16 J16 J20 J24 J28 J32 J36 J40 J44 J48">
    <cfRule type="cellIs" dxfId="16" priority="45" operator="lessThan">
      <formula>0</formula>
    </cfRule>
  </conditionalFormatting>
  <conditionalFormatting sqref="D56 G56 J56">
    <cfRule type="cellIs" dxfId="15" priority="44" operator="lessThan">
      <formula>0</formula>
    </cfRule>
  </conditionalFormatting>
  <conditionalFormatting sqref="B77">
    <cfRule type="cellIs" dxfId="14" priority="43" operator="lessThan">
      <formula>0</formula>
    </cfRule>
  </conditionalFormatting>
  <conditionalFormatting sqref="B71">
    <cfRule type="cellIs" dxfId="13" priority="42" operator="lessThan">
      <formula>0</formula>
    </cfRule>
  </conditionalFormatting>
  <conditionalFormatting sqref="C71:D71">
    <cfRule type="cellIs" dxfId="12" priority="41" operator="lessThan">
      <formula>0</formula>
    </cfRule>
  </conditionalFormatting>
  <conditionalFormatting sqref="D77">
    <cfRule type="cellIs" dxfId="11" priority="39" operator="lessThan">
      <formula>0</formula>
    </cfRule>
  </conditionalFormatting>
  <conditionalFormatting sqref="H71">
    <cfRule type="cellIs" dxfId="10" priority="35" operator="lessThan">
      <formula>0</formula>
    </cfRule>
  </conditionalFormatting>
  <conditionalFormatting sqref="F77">
    <cfRule type="cellIs" dxfId="9" priority="31" operator="lessThan">
      <formula>0</formula>
    </cfRule>
  </conditionalFormatting>
  <conditionalFormatting sqref="C77">
    <cfRule type="cellIs" dxfId="8" priority="40" operator="lessThan">
      <formula>0</formula>
    </cfRule>
  </conditionalFormatting>
  <conditionalFormatting sqref="E77">
    <cfRule type="cellIs" dxfId="7" priority="38" operator="lessThan">
      <formula>0</formula>
    </cfRule>
  </conditionalFormatting>
  <conditionalFormatting sqref="E71">
    <cfRule type="cellIs" dxfId="6" priority="37" operator="lessThan">
      <formula>0</formula>
    </cfRule>
  </conditionalFormatting>
  <conditionalFormatting sqref="H77">
    <cfRule type="cellIs" dxfId="5" priority="36" operator="lessThan">
      <formula>0</formula>
    </cfRule>
  </conditionalFormatting>
  <conditionalFormatting sqref="F71:G71">
    <cfRule type="cellIs" dxfId="4" priority="32" operator="lessThan">
      <formula>0</formula>
    </cfRule>
  </conditionalFormatting>
  <conditionalFormatting sqref="G77">
    <cfRule type="cellIs" dxfId="3" priority="30" operator="lessThan">
      <formula>0</formula>
    </cfRule>
  </conditionalFormatting>
  <conditionalFormatting sqref="I71:J71">
    <cfRule type="cellIs" dxfId="2" priority="29" operator="lessThan">
      <formula>0</formula>
    </cfRule>
  </conditionalFormatting>
  <conditionalFormatting sqref="J77">
    <cfRule type="cellIs" dxfId="1" priority="27" operator="lessThan">
      <formula>0</formula>
    </cfRule>
  </conditionalFormatting>
  <conditionalFormatting sqref="I77">
    <cfRule type="cellIs" dxfId="0" priority="28" operator="lessThan">
      <formula>0</formula>
    </cfRule>
  </conditionalFormatting>
  <dataValidations count="3">
    <dataValidation type="whole" operator="greaterThan" allowBlank="1" showInputMessage="1" showErrorMessage="1" prompt="За целите на справката, въведете цяло положително число!" sqref="I30:J30 I42:J42 I22:J22 I18:J18 I38:J38 F42:G42 C46:D46 F58:G58 F18:G18 F22:G22 F26:G26 F30:G30 F34:G34 F38:G38 F50:G50 I34:J34 I26:J26 I46:J46 C38:D38 C42:D42 C18:D18 C22:D22 C26:D26 C30:D30 C34:D34 C50:D50 C58:D58 F46:G46 I50:J50 I58:J58">
      <formula1>0</formula1>
    </dataValidation>
    <dataValidation type="whole" operator="lessThanOrEqual" allowBlank="1" showInputMessage="1" showErrorMessage="1" error="не може!" sqref="M63">
      <formula1>0</formula1>
    </dataValidation>
    <dataValidation type="whole" operator="greaterThanOrEqual" allowBlank="1" showInputMessage="1" showErrorMessage="1" error="Води до отрицателен размер!" sqref="B14:C14 E14 H14">
      <formula1>0</formula1>
    </dataValidation>
  </dataValidations>
  <pageMargins left="0" right="0" top="0" bottom="0" header="0.31496062992125984" footer="0.31496062992125984"/>
  <pageSetup scale="5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прогноза общ.дълг</vt:lpstr>
      <vt:lpstr>'прогноза общ.дълг'!Print_Titles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Десислава Янкова</dc:creator>
  <cp:lastModifiedBy>Десислава Янкова</cp:lastModifiedBy>
  <cp:lastPrinted>2026-05-13T11:20:57Z</cp:lastPrinted>
  <dcterms:created xsi:type="dcterms:W3CDTF">2017-06-29T13:25:31Z</dcterms:created>
  <dcterms:modified xsi:type="dcterms:W3CDTF">2026-05-13T11:29:37Z</dcterms:modified>
</cp:coreProperties>
</file>